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565" yWindow="930" windowWidth="11460" windowHeight="9735"/>
  </bookViews>
  <sheets>
    <sheet name="Заявка" sheetId="1" r:id="rId1"/>
    <sheet name="ОБРАЗЕЦ" sheetId="3" r:id="rId2"/>
  </sheets>
  <definedNames>
    <definedName name="_xlnm.Print_Area" localSheetId="0">Заявка!$A$1:$Q$190</definedName>
  </definedNames>
  <calcPr calcId="145621" concurrentCalc="0"/>
</workbook>
</file>

<file path=xl/calcChain.xml><?xml version="1.0" encoding="utf-8"?>
<calcChain xmlns="http://schemas.openxmlformats.org/spreadsheetml/2006/main">
  <c r="O8" i="1" l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Q9" i="1"/>
  <c r="Q10" i="1"/>
  <c r="Q11" i="1"/>
  <c r="Q8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G178" i="1"/>
  <c r="H178" i="1"/>
  <c r="E178" i="1"/>
  <c r="P178" i="1"/>
  <c r="O178" i="1"/>
  <c r="Q178" i="1"/>
  <c r="F178" i="1"/>
</calcChain>
</file>

<file path=xl/comments1.xml><?xml version="1.0" encoding="utf-8"?>
<comments xmlns="http://schemas.openxmlformats.org/spreadsheetml/2006/main">
  <authors>
    <author>Назаров Александр</author>
  </authors>
  <commentList>
    <comment ref="A180" authorId="0">
      <text>
        <r>
          <rPr>
            <b/>
            <sz val="9"/>
            <color indexed="81"/>
            <rFont val="Tahoma"/>
            <family val="2"/>
            <charset val="204"/>
          </rPr>
          <t>Назаров Александр:</t>
        </r>
        <r>
          <rPr>
            <sz val="9"/>
            <color indexed="81"/>
            <rFont val="Tahoma"/>
            <family val="2"/>
            <charset val="204"/>
          </rPr>
          <t xml:space="preserve">
Стандартный размеры
2440х600
2440х910
2440х1830
2800х686
2800х1032
2800х1220
2800х2070</t>
        </r>
      </text>
    </comment>
    <comment ref="A183" authorId="0">
      <text>
        <r>
          <rPr>
            <b/>
            <sz val="9"/>
            <color indexed="81"/>
            <rFont val="Tahoma"/>
            <family val="2"/>
            <charset val="204"/>
          </rPr>
          <t>Назаров Александр:</t>
        </r>
        <r>
          <rPr>
            <sz val="9"/>
            <color indexed="81"/>
            <rFont val="Tahoma"/>
            <family val="2"/>
            <charset val="204"/>
          </rPr>
          <t xml:space="preserve">
Максимальный не стандартный размер
2780х2050</t>
        </r>
      </text>
    </comment>
  </commentList>
</comments>
</file>

<file path=xl/sharedStrings.xml><?xml version="1.0" encoding="utf-8"?>
<sst xmlns="http://schemas.openxmlformats.org/spreadsheetml/2006/main" count="119" uniqueCount="82">
  <si>
    <t>Количество штук</t>
  </si>
  <si>
    <t>МДФ</t>
  </si>
  <si>
    <t>Шпон</t>
  </si>
  <si>
    <t>Дуб 605 SM</t>
  </si>
  <si>
    <t>Дуб Белый</t>
  </si>
  <si>
    <t>ДСП</t>
  </si>
  <si>
    <t>Фанера</t>
  </si>
  <si>
    <t>Примечание</t>
  </si>
  <si>
    <t>Вишня натуральная</t>
  </si>
  <si>
    <t>Ширина</t>
  </si>
  <si>
    <t>Размер (мм)</t>
  </si>
  <si>
    <t>ширина</t>
  </si>
  <si>
    <t>Бланк заявки (образец)</t>
  </si>
  <si>
    <t>ВНИМАНИЕ!</t>
  </si>
  <si>
    <t>ФИО</t>
  </si>
  <si>
    <t>Электронная почта</t>
  </si>
  <si>
    <t>Примечание: при заполнении бланка заявки руководствуйтесь  ОБРАЗЦОМ</t>
  </si>
  <si>
    <t>Тел.: (495) 617-1799,  факс: (495) 617-1599,  E-mail: info@wood-s.com,  www.wood-s.com</t>
  </si>
  <si>
    <t>Контактное лицо: Александр Назаров, тел. +7 495 617 17 99 доб. 1320, +7 926 776 00 25</t>
  </si>
  <si>
    <t>E-mail:  nazarov@wood-s.com</t>
  </si>
  <si>
    <t>№ П/П</t>
  </si>
  <si>
    <t>Купитман Иван Натанович</t>
  </si>
  <si>
    <t>АО «Вудсток»</t>
  </si>
  <si>
    <t>Московская обл.,  городской округ Химки,  мкр. Подрезково,  ул. Центральная,  д. 2/5</t>
  </si>
  <si>
    <t>ИТОГО:</t>
  </si>
  <si>
    <r>
      <t xml:space="preserve">Длина </t>
    </r>
    <r>
      <rPr>
        <sz val="11"/>
        <color theme="1"/>
        <rFont val="Times New Roman"/>
        <family val="1"/>
        <charset val="204"/>
      </rPr>
      <t>направление волокон</t>
    </r>
  </si>
  <si>
    <r>
      <rPr>
        <b/>
        <u/>
        <sz val="13"/>
        <color theme="1"/>
        <rFont val="Times New Roman"/>
        <family val="1"/>
        <charset val="204"/>
      </rPr>
      <t>Кромка</t>
    </r>
    <r>
      <rPr>
        <b/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Длина 1 или 2
Ширина 1 или 2
По периметру</t>
    </r>
  </si>
  <si>
    <r>
      <rPr>
        <b/>
        <u/>
        <sz val="13"/>
        <color theme="1"/>
        <rFont val="Times New Roman"/>
        <family val="1"/>
        <charset val="204"/>
      </rPr>
      <t xml:space="preserve">Толщина </t>
    </r>
    <r>
      <rPr>
        <sz val="12"/>
        <color theme="1"/>
        <rFont val="Times New Roman"/>
        <family val="1"/>
        <charset val="204"/>
      </rPr>
      <t>от 3 мм 
до 50 мм</t>
    </r>
  </si>
  <si>
    <r>
      <rPr>
        <b/>
        <u/>
        <sz val="13"/>
        <color theme="1"/>
        <rFont val="Times New Roman"/>
        <family val="1"/>
        <charset val="204"/>
      </rPr>
      <t>Лак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акрил 20%
полиуретан 10%
полиуретан 40%</t>
    </r>
  </si>
  <si>
    <r>
      <rPr>
        <b/>
        <u/>
        <sz val="13"/>
        <color theme="1"/>
        <rFont val="Times New Roman"/>
        <family val="1"/>
        <charset val="204"/>
      </rPr>
      <t>Упаковка</t>
    </r>
    <r>
      <rPr>
        <b/>
        <sz val="14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Стрейч
Легкая
Жесткая
Глухая</t>
    </r>
  </si>
  <si>
    <r>
      <rPr>
        <b/>
        <u/>
        <sz val="13"/>
        <color theme="1"/>
        <rFont val="Times New Roman"/>
        <family val="1"/>
        <charset val="204"/>
      </rPr>
      <t xml:space="preserve">Количество фанерованных сторон </t>
    </r>
    <r>
      <rPr>
        <b/>
        <sz val="13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1 или 2</t>
    </r>
  </si>
  <si>
    <r>
      <rPr>
        <b/>
        <u/>
        <sz val="13"/>
        <color theme="1"/>
        <rFont val="Times New Roman"/>
        <family val="1"/>
        <charset val="204"/>
      </rPr>
      <t>Основа</t>
    </r>
    <r>
      <rPr>
        <b/>
        <sz val="13"/>
        <color theme="1"/>
        <rFont val="Times New Roman"/>
        <family val="1"/>
        <charset val="204"/>
      </rPr>
      <t xml:space="preserve">
</t>
    </r>
    <r>
      <rPr>
        <b/>
        <sz val="10"/>
        <color theme="1"/>
        <rFont val="Times New Roman"/>
        <family val="1"/>
        <charset val="204"/>
      </rPr>
      <t>МДФ
ДСП
Фанера
ГСП</t>
    </r>
  </si>
  <si>
    <r>
      <rPr>
        <b/>
        <u/>
        <sz val="12"/>
        <color theme="1"/>
        <rFont val="Times New Roman"/>
        <family val="1"/>
        <charset val="204"/>
      </rPr>
      <t>Шлифовка</t>
    </r>
    <r>
      <rPr>
        <b/>
        <sz val="13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>Да или Нет</t>
    </r>
  </si>
  <si>
    <t>Вес кг</t>
  </si>
  <si>
    <t>Кол-во
м2</t>
  </si>
  <si>
    <t>Кол-во
м3</t>
  </si>
  <si>
    <t>Кол-во
шт</t>
  </si>
  <si>
    <t>Телефон для связи</t>
  </si>
  <si>
    <r>
      <rPr>
        <b/>
        <u/>
        <sz val="13"/>
        <color theme="1"/>
        <rFont val="Times New Roman"/>
        <family val="1"/>
        <charset val="204"/>
      </rPr>
      <t>Черновая сторона</t>
    </r>
    <r>
      <rPr>
        <b/>
        <sz val="13"/>
        <color theme="1"/>
        <rFont val="Times New Roman"/>
        <family val="1"/>
        <charset val="204"/>
      </rPr>
      <t xml:space="preserve">
</t>
    </r>
    <r>
      <rPr>
        <sz val="11"/>
        <color theme="1"/>
        <rFont val="Times New Roman"/>
        <family val="1"/>
        <charset val="204"/>
      </rPr>
      <t>Бумага или Черновой шпон</t>
    </r>
  </si>
  <si>
    <t>Акрил 20%</t>
  </si>
  <si>
    <t>Полиуретан 10%</t>
  </si>
  <si>
    <t>Полиуретан 40%</t>
  </si>
  <si>
    <t>По периметру</t>
  </si>
  <si>
    <t>По длине - 1
По ширине - 2</t>
  </si>
  <si>
    <t>По длине - 2
По ширине - 1</t>
  </si>
  <si>
    <t>Да</t>
  </si>
  <si>
    <t>Нет</t>
  </si>
  <si>
    <t>Бумага</t>
  </si>
  <si>
    <t>Черновой шпон</t>
  </si>
  <si>
    <t>Жесткая</t>
  </si>
  <si>
    <t>Глухая</t>
  </si>
  <si>
    <t>Стрейч</t>
  </si>
  <si>
    <t>См. чертеж</t>
  </si>
  <si>
    <t>Толщина указана с учетом шпона</t>
  </si>
  <si>
    <t>С переходом рисунка</t>
  </si>
  <si>
    <t>Выпел по чертежу</t>
  </si>
  <si>
    <t>8 926 000 00 00</t>
  </si>
  <si>
    <t>K.ivan@mail.ru</t>
  </si>
  <si>
    <t>Кол-во м2</t>
  </si>
  <si>
    <t>Кол-во м3</t>
  </si>
  <si>
    <r>
      <t xml:space="preserve">Срок изготовления по стандартным размерам </t>
    </r>
    <r>
      <rPr>
        <b/>
        <u/>
        <sz val="11"/>
        <color theme="1"/>
        <rFont val="Times New Roman"/>
        <family val="1"/>
        <charset val="204"/>
      </rPr>
      <t>до 70 м2</t>
    </r>
    <r>
      <rPr>
        <sz val="11"/>
        <color theme="1"/>
        <rFont val="Times New Roman"/>
        <family val="1"/>
        <charset val="204"/>
      </rPr>
      <t xml:space="preserve"> (в раб. днях)</t>
    </r>
  </si>
  <si>
    <r>
      <t xml:space="preserve">Срок изготовления по стандартным размерам </t>
    </r>
    <r>
      <rPr>
        <b/>
        <u/>
        <sz val="11"/>
        <color theme="1"/>
        <rFont val="Times New Roman"/>
        <family val="1"/>
        <charset val="204"/>
      </rPr>
      <t>от 70 м2</t>
    </r>
    <r>
      <rPr>
        <sz val="11"/>
        <color theme="1"/>
        <rFont val="Times New Roman"/>
        <family val="1"/>
        <charset val="204"/>
      </rPr>
      <t xml:space="preserve"> (в раб. днях)</t>
    </r>
  </si>
  <si>
    <r>
      <t xml:space="preserve">Срок изготовления по стандартным размерам </t>
    </r>
    <r>
      <rPr>
        <b/>
        <u/>
        <sz val="11"/>
        <color theme="1"/>
        <rFont val="Times New Roman"/>
        <family val="1"/>
        <charset val="204"/>
      </rPr>
      <t xml:space="preserve">от 120 до 300 </t>
    </r>
    <r>
      <rPr>
        <sz val="11"/>
        <color theme="1"/>
        <rFont val="Times New Roman"/>
        <family val="1"/>
        <charset val="204"/>
      </rPr>
      <t>листов (в раб. днях)</t>
    </r>
  </si>
  <si>
    <r>
      <t xml:space="preserve">Срок изготовления по нестандартным размерам </t>
    </r>
    <r>
      <rPr>
        <b/>
        <u/>
        <sz val="11"/>
        <color theme="1"/>
        <rFont val="Times New Roman"/>
        <family val="1"/>
        <charset val="204"/>
      </rPr>
      <t>до 100 м2</t>
    </r>
    <r>
      <rPr>
        <sz val="11"/>
        <color theme="1"/>
        <rFont val="Times New Roman"/>
        <family val="1"/>
        <charset val="204"/>
      </rPr>
      <t xml:space="preserve"> (в раб. днях)</t>
    </r>
  </si>
  <si>
    <r>
      <t xml:space="preserve">Срок изготовления по нестандартным размерам </t>
    </r>
    <r>
      <rPr>
        <b/>
        <u/>
        <sz val="11"/>
        <color theme="1"/>
        <rFont val="Times New Roman"/>
        <family val="1"/>
        <charset val="204"/>
      </rPr>
      <t>от 100 м2</t>
    </r>
    <r>
      <rPr>
        <sz val="11"/>
        <color theme="1"/>
        <rFont val="Times New Roman"/>
        <family val="1"/>
        <charset val="204"/>
      </rPr>
      <t xml:space="preserve"> (в раб. днях)</t>
    </r>
  </si>
  <si>
    <t>Срок изготовления в лаке (в раб. днях)</t>
  </si>
  <si>
    <t>7 - 9</t>
  </si>
  <si>
    <t>12 - 15</t>
  </si>
  <si>
    <t>от 15</t>
  </si>
  <si>
    <t>от 20</t>
  </si>
  <si>
    <r>
      <t xml:space="preserve">•► Максимальный </t>
    </r>
    <r>
      <rPr>
        <b/>
        <sz val="14"/>
        <color theme="1"/>
        <rFont val="Calibri"/>
        <family val="2"/>
        <charset val="204"/>
        <scheme val="minor"/>
      </rPr>
      <t>нестандартный</t>
    </r>
    <r>
      <rPr>
        <sz val="14"/>
        <color theme="1"/>
        <rFont val="Calibri"/>
        <family val="2"/>
        <charset val="204"/>
        <scheme val="minor"/>
      </rPr>
      <t xml:space="preserve"> размер панелей со шлифованием, лаком и кромкой толщиной </t>
    </r>
    <r>
      <rPr>
        <b/>
        <sz val="14"/>
        <color theme="1"/>
        <rFont val="Calibri"/>
        <family val="2"/>
        <charset val="204"/>
        <scheme val="minor"/>
      </rPr>
      <t>от 19 до 50</t>
    </r>
    <r>
      <rPr>
        <sz val="14"/>
        <color theme="1"/>
        <rFont val="Calibri"/>
        <family val="2"/>
        <charset val="204"/>
        <scheme val="minor"/>
      </rPr>
      <t xml:space="preserve"> мм: </t>
    </r>
    <r>
      <rPr>
        <b/>
        <sz val="14"/>
        <color theme="1"/>
        <rFont val="Calibri"/>
        <family val="2"/>
        <charset val="204"/>
        <scheme val="minor"/>
      </rPr>
      <t>2780 х 1280</t>
    </r>
    <r>
      <rPr>
        <sz val="14"/>
        <color theme="1"/>
        <rFont val="Calibri"/>
        <family val="2"/>
        <charset val="204"/>
        <scheme val="minor"/>
      </rPr>
      <t xml:space="preserve"> мм.</t>
    </r>
  </si>
  <si>
    <r>
      <t xml:space="preserve">•► Максимальный </t>
    </r>
    <r>
      <rPr>
        <b/>
        <sz val="14"/>
        <color theme="1"/>
        <rFont val="Calibri"/>
        <family val="2"/>
        <charset val="204"/>
        <scheme val="minor"/>
      </rPr>
      <t>нестандартный</t>
    </r>
    <r>
      <rPr>
        <sz val="14"/>
        <color theme="1"/>
        <rFont val="Calibri"/>
        <family val="2"/>
        <charset val="204"/>
        <scheme val="minor"/>
      </rPr>
      <t xml:space="preserve"> размер панелей со шлифованием, лаком и кромкой толщиной </t>
    </r>
    <r>
      <rPr>
        <b/>
        <sz val="14"/>
        <color theme="1"/>
        <rFont val="Calibri"/>
        <family val="2"/>
        <charset val="204"/>
        <scheme val="minor"/>
      </rPr>
      <t>от 8 до 19</t>
    </r>
    <r>
      <rPr>
        <sz val="14"/>
        <color theme="1"/>
        <rFont val="Calibri"/>
        <family val="2"/>
        <charset val="204"/>
        <scheme val="minor"/>
      </rPr>
      <t xml:space="preserve"> мм: </t>
    </r>
    <r>
      <rPr>
        <b/>
        <sz val="14"/>
        <color theme="1"/>
        <rFont val="Calibri"/>
        <family val="2"/>
        <charset val="204"/>
        <scheme val="minor"/>
      </rPr>
      <t>2780 х 2050</t>
    </r>
    <r>
      <rPr>
        <sz val="14"/>
        <color theme="1"/>
        <rFont val="Calibri"/>
        <family val="2"/>
        <charset val="204"/>
        <scheme val="minor"/>
      </rPr>
      <t xml:space="preserve"> мм.</t>
    </r>
  </si>
  <si>
    <r>
      <t xml:space="preserve">•► Максимальный </t>
    </r>
    <r>
      <rPr>
        <b/>
        <sz val="14"/>
        <color theme="1"/>
        <rFont val="Calibri"/>
        <family val="2"/>
        <charset val="204"/>
        <scheme val="minor"/>
      </rPr>
      <t>стандартный</t>
    </r>
    <r>
      <rPr>
        <sz val="14"/>
        <color theme="1"/>
        <rFont val="Calibri"/>
        <family val="2"/>
        <charset val="204"/>
        <scheme val="minor"/>
      </rPr>
      <t xml:space="preserve"> размер панелей со шлифованием, без лака и отделки кромкой: </t>
    </r>
    <r>
      <rPr>
        <b/>
        <sz val="14"/>
        <color theme="1"/>
        <rFont val="Calibri"/>
        <family val="2"/>
        <charset val="204"/>
        <scheme val="minor"/>
      </rPr>
      <t>2800 х 2070</t>
    </r>
    <r>
      <rPr>
        <sz val="14"/>
        <color theme="1"/>
        <rFont val="Calibri"/>
        <family val="2"/>
        <charset val="204"/>
        <scheme val="minor"/>
      </rPr>
      <t xml:space="preserve"> мм.</t>
    </r>
  </si>
  <si>
    <r>
      <t xml:space="preserve">•► Возможно изготовление панелей с применением любого шпона имеющегося на складе </t>
    </r>
    <r>
      <rPr>
        <b/>
        <sz val="14"/>
        <rFont val="Calibri"/>
        <family val="2"/>
        <charset val="204"/>
      </rPr>
      <t>АО "ВУДСТОК"</t>
    </r>
  </si>
  <si>
    <r>
      <t xml:space="preserve">•► Фанерование производится методом горячего прессования на основу из </t>
    </r>
    <r>
      <rPr>
        <b/>
        <sz val="14"/>
        <rFont val="Calibri"/>
        <family val="2"/>
        <charset val="204"/>
      </rPr>
      <t>МДФ, ДСП, ГСП, Столярную плиту или фанеру.</t>
    </r>
  </si>
  <si>
    <r>
      <t xml:space="preserve">•► Размеры стандартных </t>
    </r>
    <r>
      <rPr>
        <b/>
        <sz val="14"/>
        <rFont val="Calibri"/>
        <family val="2"/>
        <charset val="204"/>
      </rPr>
      <t>МДФ и ДСП</t>
    </r>
    <r>
      <rPr>
        <sz val="14"/>
        <rFont val="Calibri"/>
        <family val="2"/>
        <charset val="204"/>
      </rPr>
      <t xml:space="preserve"> панелей со шпоном "ВУДСТОК" </t>
    </r>
    <r>
      <rPr>
        <b/>
        <sz val="14"/>
        <rFont val="Calibri"/>
        <family val="2"/>
        <charset val="204"/>
      </rPr>
      <t>2440х910, 2440х600, 2800х686, 2800х1030, 2800х2070</t>
    </r>
    <r>
      <rPr>
        <sz val="14"/>
        <rFont val="Calibri"/>
        <family val="2"/>
        <charset val="204"/>
      </rPr>
      <t xml:space="preserve"> мм.</t>
    </r>
  </si>
  <si>
    <r>
      <t xml:space="preserve">•► Размеры стандартных </t>
    </r>
    <r>
      <rPr>
        <b/>
        <sz val="14"/>
        <rFont val="Calibri"/>
        <family val="2"/>
        <charset val="204"/>
      </rPr>
      <t>ГСП</t>
    </r>
    <r>
      <rPr>
        <sz val="14"/>
        <rFont val="Calibri"/>
        <family val="2"/>
        <charset val="204"/>
      </rPr>
      <t xml:space="preserve"> панелей со шпоном "ВУДСТОК" </t>
    </r>
    <r>
      <rPr>
        <b/>
        <sz val="14"/>
        <rFont val="Calibri"/>
        <family val="2"/>
        <charset val="204"/>
      </rPr>
      <t>2500х1250, 3000х1250</t>
    </r>
    <r>
      <rPr>
        <sz val="14"/>
        <rFont val="Calibri"/>
        <family val="2"/>
        <charset val="204"/>
      </rPr>
      <t xml:space="preserve"> мм.</t>
    </r>
  </si>
  <si>
    <r>
      <t xml:space="preserve">•► Размер стандартной </t>
    </r>
    <r>
      <rPr>
        <b/>
        <sz val="14"/>
        <rFont val="Calibri"/>
        <family val="2"/>
        <charset val="204"/>
      </rPr>
      <t>Столярной плиты</t>
    </r>
    <r>
      <rPr>
        <sz val="14"/>
        <rFont val="Calibri"/>
        <family val="2"/>
        <charset val="204"/>
      </rPr>
      <t xml:space="preserve"> со шпоном "ВУДСТОК" </t>
    </r>
    <r>
      <rPr>
        <b/>
        <sz val="14"/>
        <rFont val="Calibri"/>
        <family val="2"/>
        <charset val="204"/>
      </rPr>
      <t>2600х2050</t>
    </r>
    <r>
      <rPr>
        <sz val="14"/>
        <rFont val="Calibri"/>
        <family val="2"/>
        <charset val="204"/>
      </rPr>
      <t xml:space="preserve"> мм.</t>
    </r>
  </si>
  <si>
    <r>
      <t xml:space="preserve">•► Размеры стандартных листов </t>
    </r>
    <r>
      <rPr>
        <b/>
        <sz val="14"/>
        <rFont val="Calibri"/>
        <family val="2"/>
        <charset val="204"/>
      </rPr>
      <t>Фанеры</t>
    </r>
    <r>
      <rPr>
        <sz val="14"/>
        <rFont val="Calibri"/>
        <family val="2"/>
        <charset val="204"/>
      </rPr>
      <t xml:space="preserve"> со шпоном "ВУДСТОК" </t>
    </r>
    <r>
      <rPr>
        <b/>
        <sz val="14"/>
        <rFont val="Calibri"/>
        <family val="2"/>
        <charset val="204"/>
      </rPr>
      <t>2440х1220, 2500х1250, 3000х1500</t>
    </r>
    <r>
      <rPr>
        <sz val="14"/>
        <rFont val="Calibri"/>
        <family val="2"/>
        <charset val="204"/>
      </rPr>
      <t xml:space="preserve"> мм.</t>
    </r>
  </si>
  <si>
    <r>
      <t xml:space="preserve"> </t>
    </r>
    <r>
      <rPr>
        <b/>
        <sz val="18"/>
        <color theme="1"/>
        <rFont val="Calibri"/>
        <family val="2"/>
        <charset val="204"/>
        <scheme val="minor"/>
      </rPr>
      <t>ДЛИНА</t>
    </r>
    <r>
      <rPr>
        <sz val="18"/>
        <color theme="1"/>
        <rFont val="Calibri"/>
        <family val="2"/>
        <charset val="204"/>
        <scheme val="minor"/>
      </rPr>
      <t xml:space="preserve"> определяет направление волокон.
Учитывайте это при указании размеров панелей!</t>
    </r>
  </si>
  <si>
    <t>Бланк заказа</t>
  </si>
  <si>
    <t>(28.01.2020)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</si>
</sst>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.000"/>
  </numFmts>
  <fonts count="40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i/>
      <sz val="16"/>
      <color theme="1"/>
      <name val="Arial"/>
      <family val="2"/>
      <charset val="204"/>
    </font>
    <font>
      <b/>
      <sz val="16"/>
      <color rgb="FFFF0000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u/>
      <sz val="11"/>
      <color indexed="12"/>
      <name val="Calibri"/>
      <family val="2"/>
      <charset val="204"/>
    </font>
    <font>
      <sz val="14"/>
      <name val="Calibri"/>
      <family val="2"/>
      <charset val="204"/>
    </font>
    <font>
      <b/>
      <sz val="14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u/>
      <sz val="13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u/>
      <sz val="11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FF66"/>
        <bgColor indexed="64"/>
      </patternFill>
    </fill>
    <fill>
      <patternFill patternType="solid">
        <fgColor theme="9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43" fontId="15" fillId="0" borderId="0" applyFont="0" applyFill="0" applyBorder="0" applyAlignment="0" applyProtection="0"/>
    <xf numFmtId="0" fontId="16" fillId="0" borderId="0"/>
    <xf numFmtId="0" fontId="17" fillId="0" borderId="0"/>
    <xf numFmtId="0" fontId="15" fillId="0" borderId="0"/>
    <xf numFmtId="0" fontId="15" fillId="0" borderId="0"/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textRotation="90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6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2" fillId="0" borderId="0" xfId="0" applyFont="1" applyFill="1"/>
    <xf numFmtId="0" fontId="14" fillId="0" borderId="0" xfId="0" applyFont="1" applyFill="1" applyAlignment="1"/>
    <xf numFmtId="0" fontId="13" fillId="0" borderId="0" xfId="0" applyFont="1" applyFill="1" applyAlignment="1"/>
    <xf numFmtId="0" fontId="9" fillId="0" borderId="0" xfId="0" applyFont="1" applyFill="1" applyAlignment="1"/>
    <xf numFmtId="0" fontId="13" fillId="0" borderId="0" xfId="0" applyFont="1" applyFill="1" applyAlignment="1">
      <alignment horizontal="right" vertical="center"/>
    </xf>
    <xf numFmtId="0" fontId="20" fillId="0" borderId="21" xfId="5" applyFont="1" applyFill="1" applyBorder="1" applyAlignment="1">
      <alignment horizontal="center" vertical="center"/>
    </xf>
    <xf numFmtId="0" fontId="20" fillId="0" borderId="21" xfId="5" applyFont="1" applyFill="1" applyBorder="1" applyAlignment="1">
      <alignment horizontal="center" vertical="center" wrapText="1"/>
    </xf>
    <xf numFmtId="0" fontId="20" fillId="0" borderId="10" xfId="5" applyFont="1" applyFill="1" applyBorder="1" applyAlignment="1">
      <alignment horizontal="center" vertical="center" wrapText="1"/>
    </xf>
    <xf numFmtId="0" fontId="20" fillId="0" borderId="23" xfId="5" applyFont="1" applyFill="1" applyBorder="1" applyAlignment="1">
      <alignment horizontal="center" vertical="center"/>
    </xf>
    <xf numFmtId="0" fontId="20" fillId="0" borderId="23" xfId="5" applyFont="1" applyFill="1" applyBorder="1" applyAlignment="1">
      <alignment horizontal="center" vertical="center" wrapText="1"/>
    </xf>
    <xf numFmtId="0" fontId="28" fillId="0" borderId="21" xfId="5" applyFont="1" applyFill="1" applyBorder="1" applyAlignment="1">
      <alignment horizontal="center" vertical="center"/>
    </xf>
    <xf numFmtId="0" fontId="28" fillId="0" borderId="21" xfId="5" applyFont="1" applyFill="1" applyBorder="1" applyAlignment="1">
      <alignment horizontal="center" vertical="center" wrapText="1"/>
    </xf>
    <xf numFmtId="3" fontId="28" fillId="0" borderId="21" xfId="5" applyNumberFormat="1" applyFont="1" applyFill="1" applyBorder="1" applyAlignment="1">
      <alignment horizontal="center" vertical="center" wrapText="1"/>
    </xf>
    <xf numFmtId="0" fontId="20" fillId="0" borderId="1" xfId="5" applyFont="1" applyFill="1" applyBorder="1" applyAlignment="1">
      <alignment horizontal="center" vertical="center" wrapText="1"/>
    </xf>
    <xf numFmtId="0" fontId="28" fillId="0" borderId="1" xfId="5" applyFont="1" applyFill="1" applyBorder="1" applyAlignment="1">
      <alignment horizontal="center" vertical="center" wrapText="1"/>
    </xf>
    <xf numFmtId="3" fontId="27" fillId="0" borderId="12" xfId="5" applyNumberFormat="1" applyFont="1" applyFill="1" applyBorder="1" applyAlignment="1">
      <alignment horizontal="center" vertical="center"/>
    </xf>
    <xf numFmtId="0" fontId="27" fillId="3" borderId="25" xfId="5" applyFont="1" applyFill="1" applyBorder="1" applyAlignment="1">
      <alignment horizontal="center" vertical="center" wrapText="1"/>
    </xf>
    <xf numFmtId="3" fontId="27" fillId="3" borderId="25" xfId="5" applyNumberFormat="1" applyFont="1" applyFill="1" applyBorder="1" applyAlignment="1">
      <alignment horizontal="center" vertical="center" wrapText="1"/>
    </xf>
    <xf numFmtId="4" fontId="27" fillId="0" borderId="12" xfId="5" applyNumberFormat="1" applyFont="1" applyFill="1" applyBorder="1" applyAlignment="1">
      <alignment horizontal="center" vertical="center"/>
    </xf>
    <xf numFmtId="164" fontId="27" fillId="0" borderId="12" xfId="5" applyNumberFormat="1" applyFont="1" applyFill="1" applyBorder="1" applyAlignment="1">
      <alignment horizontal="center" vertical="center"/>
    </xf>
    <xf numFmtId="0" fontId="27" fillId="3" borderId="24" xfId="5" applyFont="1" applyFill="1" applyBorder="1" applyAlignment="1">
      <alignment horizontal="center" vertical="center"/>
    </xf>
    <xf numFmtId="4" fontId="27" fillId="0" borderId="33" xfId="5" applyNumberFormat="1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4" fontId="31" fillId="0" borderId="12" xfId="5" applyNumberFormat="1" applyFont="1" applyFill="1" applyBorder="1" applyAlignment="1">
      <alignment horizontal="center" vertical="center"/>
    </xf>
    <xf numFmtId="164" fontId="31" fillId="0" borderId="12" xfId="5" applyNumberFormat="1" applyFont="1" applyFill="1" applyBorder="1" applyAlignment="1">
      <alignment horizontal="center" vertical="center"/>
    </xf>
    <xf numFmtId="3" fontId="31" fillId="0" borderId="12" xfId="5" applyNumberFormat="1" applyFont="1" applyFill="1" applyBorder="1" applyAlignment="1">
      <alignment horizontal="center" vertical="center"/>
    </xf>
    <xf numFmtId="4" fontId="31" fillId="0" borderId="33" xfId="5" applyNumberFormat="1" applyFont="1" applyFill="1" applyBorder="1" applyAlignment="1">
      <alignment horizontal="center" vertical="center"/>
    </xf>
    <xf numFmtId="0" fontId="32" fillId="0" borderId="0" xfId="0" applyFont="1" applyFill="1"/>
    <xf numFmtId="0" fontId="33" fillId="0" borderId="0" xfId="0" applyFont="1" applyFill="1" applyAlignment="1"/>
    <xf numFmtId="4" fontId="33" fillId="0" borderId="0" xfId="0" applyNumberFormat="1" applyFont="1" applyFill="1" applyAlignment="1"/>
    <xf numFmtId="0" fontId="20" fillId="0" borderId="10" xfId="5" applyFont="1" applyFill="1" applyBorder="1" applyAlignment="1">
      <alignment horizontal="center" vertical="center"/>
    </xf>
    <xf numFmtId="3" fontId="20" fillId="0" borderId="10" xfId="5" applyNumberFormat="1" applyFont="1" applyFill="1" applyBorder="1" applyAlignment="1">
      <alignment horizontal="center" vertical="center" wrapText="1"/>
    </xf>
    <xf numFmtId="4" fontId="33" fillId="0" borderId="10" xfId="0" applyNumberFormat="1" applyFont="1" applyFill="1" applyBorder="1" applyAlignment="1">
      <alignment horizontal="center" vertical="center"/>
    </xf>
    <xf numFmtId="164" fontId="33" fillId="0" borderId="10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29" fillId="3" borderId="13" xfId="0" applyFont="1" applyFill="1" applyBorder="1" applyAlignment="1">
      <alignment horizontal="center" vertical="center" wrapText="1"/>
    </xf>
    <xf numFmtId="0" fontId="29" fillId="3" borderId="14" xfId="0" applyFont="1" applyFill="1" applyBorder="1" applyAlignment="1">
      <alignment horizontal="center" vertical="center" wrapText="1"/>
    </xf>
    <xf numFmtId="0" fontId="29" fillId="3" borderId="34" xfId="0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center" vertical="center"/>
    </xf>
    <xf numFmtId="164" fontId="13" fillId="0" borderId="37" xfId="0" applyNumberFormat="1" applyFont="1" applyFill="1" applyBorder="1" applyAlignment="1">
      <alignment horizontal="center" vertical="center"/>
    </xf>
    <xf numFmtId="4" fontId="13" fillId="0" borderId="38" xfId="0" applyNumberFormat="1" applyFont="1" applyFill="1" applyBorder="1" applyAlignment="1">
      <alignment horizontal="center" vertical="center"/>
    </xf>
    <xf numFmtId="4" fontId="34" fillId="0" borderId="39" xfId="0" applyNumberFormat="1" applyFont="1" applyFill="1" applyBorder="1" applyAlignment="1">
      <alignment vertical="center" wrapText="1"/>
    </xf>
    <xf numFmtId="0" fontId="14" fillId="0" borderId="0" xfId="0" applyFont="1" applyFill="1" applyAlignment="1">
      <alignment horizontal="left"/>
    </xf>
    <xf numFmtId="0" fontId="23" fillId="3" borderId="12" xfId="0" applyFont="1" applyFill="1" applyBorder="1" applyAlignment="1">
      <alignment horizontal="center" vertical="center" wrapText="1"/>
    </xf>
    <xf numFmtId="0" fontId="20" fillId="0" borderId="17" xfId="5" applyFont="1" applyFill="1" applyBorder="1" applyAlignment="1">
      <alignment horizontal="center" vertical="center" wrapText="1"/>
    </xf>
    <xf numFmtId="0" fontId="20" fillId="0" borderId="10" xfId="5" applyFont="1" applyFill="1" applyBorder="1" applyAlignment="1">
      <alignment horizontal="center" vertical="center" wrapText="1"/>
    </xf>
    <xf numFmtId="0" fontId="22" fillId="3" borderId="34" xfId="0" applyNumberFormat="1" applyFont="1" applyFill="1" applyBorder="1" applyAlignment="1">
      <alignment horizontal="center" vertical="center"/>
    </xf>
    <xf numFmtId="0" fontId="22" fillId="3" borderId="38" xfId="0" applyFont="1" applyFill="1" applyBorder="1" applyAlignment="1">
      <alignment horizontal="center" vertical="center"/>
    </xf>
    <xf numFmtId="0" fontId="22" fillId="3" borderId="43" xfId="0" applyFont="1" applyFill="1" applyBorder="1" applyAlignment="1">
      <alignment horizontal="center" vertical="center"/>
    </xf>
    <xf numFmtId="0" fontId="22" fillId="3" borderId="33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39" fillId="2" borderId="10" xfId="0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23" fillId="3" borderId="18" xfId="0" applyFont="1" applyFill="1" applyBorder="1" applyAlignment="1">
      <alignment horizontal="center" vertical="center" wrapText="1"/>
    </xf>
    <xf numFmtId="0" fontId="23" fillId="3" borderId="20" xfId="0" applyFont="1" applyFill="1" applyBorder="1" applyAlignment="1">
      <alignment horizontal="center" vertical="center" wrapText="1"/>
    </xf>
    <xf numFmtId="0" fontId="13" fillId="3" borderId="26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2" fontId="25" fillId="0" borderId="29" xfId="0" applyNumberFormat="1" applyFont="1" applyFill="1" applyBorder="1" applyAlignment="1">
      <alignment horizontal="center" vertical="center"/>
    </xf>
    <xf numFmtId="2" fontId="25" fillId="0" borderId="30" xfId="0" applyNumberFormat="1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/>
    </xf>
    <xf numFmtId="0" fontId="23" fillId="3" borderId="11" xfId="0" applyFont="1" applyFill="1" applyBorder="1" applyAlignment="1">
      <alignment horizontal="center" vertical="center" wrapText="1"/>
    </xf>
    <xf numFmtId="0" fontId="23" fillId="3" borderId="14" xfId="0" applyFont="1" applyFill="1" applyBorder="1" applyAlignment="1">
      <alignment horizontal="center" vertical="center" wrapText="1"/>
    </xf>
    <xf numFmtId="0" fontId="23" fillId="3" borderId="12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27" fillId="3" borderId="2" xfId="5" applyFont="1" applyFill="1" applyBorder="1" applyAlignment="1">
      <alignment horizontal="center" vertical="center"/>
    </xf>
    <xf numFmtId="0" fontId="27" fillId="3" borderId="3" xfId="5" applyFont="1" applyFill="1" applyBorder="1" applyAlignment="1">
      <alignment horizontal="center" vertical="center"/>
    </xf>
    <xf numFmtId="0" fontId="27" fillId="3" borderId="7" xfId="5" applyFont="1" applyFill="1" applyBorder="1" applyAlignment="1">
      <alignment horizontal="center" vertical="center"/>
    </xf>
    <xf numFmtId="0" fontId="27" fillId="3" borderId="8" xfId="5" applyFont="1" applyFill="1" applyBorder="1" applyAlignment="1">
      <alignment horizontal="center" vertical="center"/>
    </xf>
    <xf numFmtId="4" fontId="25" fillId="0" borderId="32" xfId="0" applyNumberFormat="1" applyFont="1" applyFill="1" applyBorder="1" applyAlignment="1">
      <alignment horizontal="center" vertical="center" wrapText="1"/>
    </xf>
    <xf numFmtId="4" fontId="25" fillId="0" borderId="22" xfId="0" applyNumberFormat="1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/>
    </xf>
    <xf numFmtId="4" fontId="25" fillId="0" borderId="28" xfId="0" applyNumberFormat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left" vertical="center"/>
    </xf>
    <xf numFmtId="0" fontId="12" fillId="3" borderId="14" xfId="0" applyFont="1" applyFill="1" applyBorder="1" applyAlignment="1">
      <alignment horizontal="left" vertical="center"/>
    </xf>
    <xf numFmtId="0" fontId="12" fillId="3" borderId="40" xfId="0" applyFont="1" applyFill="1" applyBorder="1" applyAlignment="1">
      <alignment horizontal="left" vertical="center"/>
    </xf>
    <xf numFmtId="0" fontId="12" fillId="3" borderId="41" xfId="0" applyFont="1" applyFill="1" applyBorder="1" applyAlignment="1">
      <alignment horizontal="left" vertical="center"/>
    </xf>
    <xf numFmtId="0" fontId="12" fillId="3" borderId="37" xfId="0" applyFont="1" applyFill="1" applyBorder="1" applyAlignment="1">
      <alignment horizontal="left" vertical="center"/>
    </xf>
    <xf numFmtId="0" fontId="12" fillId="3" borderId="42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12" xfId="0" applyFont="1" applyFill="1" applyBorder="1" applyAlignment="1">
      <alignment horizontal="left" vertical="center"/>
    </xf>
    <xf numFmtId="0" fontId="23" fillId="3" borderId="16" xfId="0" applyFont="1" applyFill="1" applyBorder="1" applyAlignment="1">
      <alignment horizontal="center" vertical="center" wrapText="1"/>
    </xf>
    <xf numFmtId="0" fontId="23" fillId="3" borderId="22" xfId="0" applyFont="1" applyFill="1" applyBorder="1" applyAlignment="1">
      <alignment horizontal="center" vertical="center" wrapText="1"/>
    </xf>
    <xf numFmtId="0" fontId="14" fillId="0" borderId="0" xfId="0" applyFont="1" applyFill="1" applyAlignment="1">
      <alignment horizontal="right" vertical="center"/>
    </xf>
    <xf numFmtId="0" fontId="26" fillId="3" borderId="18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/>
    </xf>
    <xf numFmtId="0" fontId="26" fillId="3" borderId="15" xfId="0" applyFont="1" applyFill="1" applyBorder="1" applyAlignment="1">
      <alignment horizontal="center" vertical="center"/>
    </xf>
    <xf numFmtId="0" fontId="23" fillId="3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23" fillId="3" borderId="13" xfId="0" applyFont="1" applyFill="1" applyBorder="1" applyAlignment="1">
      <alignment horizontal="center" vertical="center" wrapText="1"/>
    </xf>
    <xf numFmtId="0" fontId="23" fillId="3" borderId="19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 wrapText="1"/>
    </xf>
    <xf numFmtId="0" fontId="26" fillId="3" borderId="11" xfId="0" applyFont="1" applyFill="1" applyBorder="1" applyAlignment="1">
      <alignment horizontal="center" vertical="center" wrapText="1"/>
    </xf>
    <xf numFmtId="0" fontId="26" fillId="3" borderId="35" xfId="0" applyFont="1" applyFill="1" applyBorder="1" applyAlignment="1">
      <alignment horizontal="center" vertical="center" wrapText="1"/>
    </xf>
    <xf numFmtId="0" fontId="26" fillId="3" borderId="36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right" vertical="center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8" fillId="0" borderId="0" xfId="3" applyFont="1" applyAlignment="1">
      <alignment horizontal="left" vertical="center"/>
    </xf>
    <xf numFmtId="0" fontId="25" fillId="0" borderId="32" xfId="0" applyFont="1" applyFill="1" applyBorder="1" applyAlignment="1">
      <alignment horizontal="center" vertical="center" wrapText="1"/>
    </xf>
    <xf numFmtId="0" fontId="25" fillId="0" borderId="22" xfId="0" applyFont="1" applyFill="1" applyBorder="1" applyAlignment="1">
      <alignment horizontal="center" vertical="center" wrapText="1"/>
    </xf>
    <xf numFmtId="0" fontId="25" fillId="0" borderId="28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/>
    </xf>
    <xf numFmtId="0" fontId="8" fillId="0" borderId="29" xfId="1" applyFill="1" applyBorder="1" applyAlignment="1">
      <alignment horizontal="center" vertical="center"/>
    </xf>
    <xf numFmtId="0" fontId="25" fillId="0" borderId="3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right" vertical="center"/>
    </xf>
  </cellXfs>
  <cellStyles count="7">
    <cellStyle name="Excel Built-in Normal" xfId="5"/>
    <cellStyle name="Excel Built-in Normal 2" xfId="6"/>
    <cellStyle name="Гиперссылка" xfId="1" builtinId="8"/>
    <cellStyle name="Гиперссылка 2" xfId="4"/>
    <cellStyle name="Обычный" xfId="0" builtinId="0"/>
    <cellStyle name="Обычный 2" xfId="3"/>
    <cellStyle name="Финансовый 2" xfId="2"/>
  </cellStyles>
  <dxfs count="0"/>
  <tableStyles count="0" defaultTableStyle="TableStyleMedium2" defaultPivotStyle="PivotStyleLight16"/>
  <colors>
    <mruColors>
      <color rgb="FFCC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186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15515167" y="6350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0</xdr:col>
      <xdr:colOff>10583</xdr:colOff>
      <xdr:row>0</xdr:row>
      <xdr:rowOff>84668</xdr:rowOff>
    </xdr:from>
    <xdr:to>
      <xdr:col>2</xdr:col>
      <xdr:colOff>275167</xdr:colOff>
      <xdr:row>4</xdr:row>
      <xdr:rowOff>148167</xdr:rowOff>
    </xdr:to>
    <xdr:pic>
      <xdr:nvPicPr>
        <xdr:cNvPr id="6" name="Рисунок 5" descr="cid:image001.gif@01D1ED85.867B5D0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" y="84668"/>
          <a:ext cx="1598084" cy="8784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552450</xdr:colOff>
      <xdr:row>12</xdr:row>
      <xdr:rowOff>32656</xdr:rowOff>
    </xdr:from>
    <xdr:to>
      <xdr:col>6</xdr:col>
      <xdr:colOff>392642</xdr:colOff>
      <xdr:row>23</xdr:row>
      <xdr:rowOff>19050</xdr:rowOff>
    </xdr:to>
    <xdr:pic>
      <xdr:nvPicPr>
        <xdr:cNvPr id="28" name="Рисунок 2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4061731"/>
          <a:ext cx="1562100" cy="219619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127908</xdr:colOff>
      <xdr:row>12</xdr:row>
      <xdr:rowOff>44903</xdr:rowOff>
    </xdr:from>
    <xdr:to>
      <xdr:col>9</xdr:col>
      <xdr:colOff>469751</xdr:colOff>
      <xdr:row>15</xdr:row>
      <xdr:rowOff>159203</xdr:rowOff>
    </xdr:to>
    <xdr:pic>
      <xdr:nvPicPr>
        <xdr:cNvPr id="29" name="Рисунок 2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0558" y="3769178"/>
          <a:ext cx="2609850" cy="8001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304800</xdr:colOff>
      <xdr:row>17</xdr:row>
      <xdr:rowOff>9525</xdr:rowOff>
    </xdr:from>
    <xdr:to>
      <xdr:col>4</xdr:col>
      <xdr:colOff>504825</xdr:colOff>
      <xdr:row>21</xdr:row>
      <xdr:rowOff>28575</xdr:rowOff>
    </xdr:to>
    <xdr:pic>
      <xdr:nvPicPr>
        <xdr:cNvPr id="30" name="Рисунок 2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5105400"/>
          <a:ext cx="200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971550</xdr:colOff>
      <xdr:row>12</xdr:row>
      <xdr:rowOff>47625</xdr:rowOff>
    </xdr:from>
    <xdr:to>
      <xdr:col>7</xdr:col>
      <xdr:colOff>154516</xdr:colOff>
      <xdr:row>15</xdr:row>
      <xdr:rowOff>142875</xdr:rowOff>
    </xdr:to>
    <xdr:pic>
      <xdr:nvPicPr>
        <xdr:cNvPr id="31" name="Рисунок 3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3771900"/>
          <a:ext cx="200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552450</xdr:colOff>
      <xdr:row>12</xdr:row>
      <xdr:rowOff>32656</xdr:rowOff>
    </xdr:from>
    <xdr:to>
      <xdr:col>6</xdr:col>
      <xdr:colOff>392642</xdr:colOff>
      <xdr:row>23</xdr:row>
      <xdr:rowOff>19050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3804556"/>
          <a:ext cx="1552575" cy="2196194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127908</xdr:colOff>
      <xdr:row>12</xdr:row>
      <xdr:rowOff>44903</xdr:rowOff>
    </xdr:from>
    <xdr:to>
      <xdr:col>9</xdr:col>
      <xdr:colOff>469751</xdr:colOff>
      <xdr:row>15</xdr:row>
      <xdr:rowOff>159203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0058" y="3816803"/>
          <a:ext cx="2614084" cy="800100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304800</xdr:colOff>
      <xdr:row>17</xdr:row>
      <xdr:rowOff>9525</xdr:rowOff>
    </xdr:from>
    <xdr:to>
      <xdr:col>4</xdr:col>
      <xdr:colOff>504825</xdr:colOff>
      <xdr:row>21</xdr:row>
      <xdr:rowOff>28575</xdr:rowOff>
    </xdr:to>
    <xdr:pic>
      <xdr:nvPicPr>
        <xdr:cNvPr id="8" name="Рисунок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4848225"/>
          <a:ext cx="200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971550</xdr:colOff>
      <xdr:row>12</xdr:row>
      <xdr:rowOff>47625</xdr:rowOff>
    </xdr:from>
    <xdr:to>
      <xdr:col>7</xdr:col>
      <xdr:colOff>154516</xdr:colOff>
      <xdr:row>15</xdr:row>
      <xdr:rowOff>142875</xdr:rowOff>
    </xdr:to>
    <xdr:pic>
      <xdr:nvPicPr>
        <xdr:cNvPr id="9" name="Рисунок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525" y="3819525"/>
          <a:ext cx="202141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410103</xdr:colOff>
      <xdr:row>12</xdr:row>
      <xdr:rowOff>42335</xdr:rowOff>
    </xdr:from>
    <xdr:to>
      <xdr:col>11</xdr:col>
      <xdr:colOff>344487</xdr:colOff>
      <xdr:row>23</xdr:row>
      <xdr:rowOff>42333</xdr:rowOff>
    </xdr:to>
    <xdr:pic>
      <xdr:nvPicPr>
        <xdr:cNvPr id="10" name="Рисунок 9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8563504" y="4525434"/>
          <a:ext cx="2211915" cy="802217"/>
        </a:xfrm>
        <a:prstGeom prst="rect">
          <a:avLst/>
        </a:prstGeom>
        <a:noFill/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1001184</xdr:colOff>
      <xdr:row>16</xdr:row>
      <xdr:rowOff>120653</xdr:rowOff>
    </xdr:from>
    <xdr:to>
      <xdr:col>8</xdr:col>
      <xdr:colOff>533401</xdr:colOff>
      <xdr:row>17</xdr:row>
      <xdr:rowOff>116420</xdr:rowOff>
    </xdr:to>
    <xdr:pic>
      <xdr:nvPicPr>
        <xdr:cNvPr id="11" name="Рисунок 10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070196" y="4471991"/>
          <a:ext cx="186267" cy="779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804333</xdr:colOff>
      <xdr:row>17</xdr:row>
      <xdr:rowOff>11113</xdr:rowOff>
    </xdr:from>
    <xdr:to>
      <xdr:col>7</xdr:col>
      <xdr:colOff>123299</xdr:colOff>
      <xdr:row>23</xdr:row>
      <xdr:rowOff>63499</xdr:rowOff>
    </xdr:to>
    <xdr:pic>
      <xdr:nvPicPr>
        <xdr:cNvPr id="12" name="Рисунок 1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128686" y="5278435"/>
          <a:ext cx="1195386" cy="3381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402167</xdr:colOff>
      <xdr:row>11</xdr:row>
      <xdr:rowOff>105835</xdr:rowOff>
    </xdr:from>
    <xdr:to>
      <xdr:col>11</xdr:col>
      <xdr:colOff>315384</xdr:colOff>
      <xdr:row>11</xdr:row>
      <xdr:rowOff>292102</xdr:rowOff>
    </xdr:to>
    <xdr:pic>
      <xdr:nvPicPr>
        <xdr:cNvPr id="13" name="Рисунок 1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9557808" y="3279777"/>
          <a:ext cx="186267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42334</xdr:colOff>
      <xdr:row>17</xdr:row>
      <xdr:rowOff>63500</xdr:rowOff>
    </xdr:from>
    <xdr:to>
      <xdr:col>10</xdr:col>
      <xdr:colOff>377300</xdr:colOff>
      <xdr:row>23</xdr:row>
      <xdr:rowOff>115886</xdr:rowOff>
    </xdr:to>
    <xdr:pic>
      <xdr:nvPicPr>
        <xdr:cNvPr id="14" name="Рисунок 1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8460849" y="5332410"/>
          <a:ext cx="1195386" cy="3349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137584</xdr:colOff>
      <xdr:row>17</xdr:row>
      <xdr:rowOff>158753</xdr:rowOff>
    </xdr:from>
    <xdr:to>
      <xdr:col>9</xdr:col>
      <xdr:colOff>476250</xdr:colOff>
      <xdr:row>23</xdr:row>
      <xdr:rowOff>42333</xdr:rowOff>
    </xdr:to>
    <xdr:pic>
      <xdr:nvPicPr>
        <xdr:cNvPr id="15" name="Рисунок 1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6709835" y="4212169"/>
          <a:ext cx="1026580" cy="2614082"/>
        </a:xfrm>
        <a:prstGeom prst="rect">
          <a:avLst/>
        </a:prstGeom>
        <a:noFill/>
        <a:ln w="3175">
          <a:solidFill>
            <a:sysClr val="windowText" lastClr="0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K.ivan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R190"/>
  <sheetViews>
    <sheetView tabSelected="1" zoomScale="90" zoomScaleNormal="90" workbookViewId="0">
      <pane ySplit="7" topLeftCell="A8" activePane="bottomLeft" state="frozen"/>
      <selection pane="bottomLeft" activeCell="N6" sqref="N6:N7"/>
    </sheetView>
  </sheetViews>
  <sheetFormatPr defaultRowHeight="15" x14ac:dyDescent="0.25"/>
  <cols>
    <col min="1" max="1" width="5.42578125" style="1" customWidth="1"/>
    <col min="2" max="2" width="14.5703125" style="1" customWidth="1"/>
    <col min="3" max="3" width="11.5703125" style="1" customWidth="1"/>
    <col min="4" max="4" width="26.7109375" style="1" customWidth="1"/>
    <col min="5" max="6" width="12.140625" style="1" customWidth="1"/>
    <col min="7" max="7" width="14.85546875" style="1" customWidth="1"/>
    <col min="8" max="8" width="18.5703125" style="1" customWidth="1"/>
    <col min="9" max="9" width="16.5703125" style="1" bestFit="1" customWidth="1"/>
    <col min="10" max="10" width="15.28515625" style="1" bestFit="1" customWidth="1"/>
    <col min="11" max="11" width="13" style="1" bestFit="1" customWidth="1"/>
    <col min="12" max="12" width="15.7109375" style="1" bestFit="1" customWidth="1"/>
    <col min="13" max="13" width="12.85546875" style="1" bestFit="1" customWidth="1"/>
    <col min="14" max="14" width="15.7109375" style="1" customWidth="1"/>
    <col min="15" max="15" width="11.140625" style="1" hidden="1" customWidth="1"/>
    <col min="16" max="16" width="10" style="1" hidden="1" customWidth="1"/>
    <col min="17" max="17" width="9" style="39" hidden="1" customWidth="1"/>
    <col min="18" max="18" width="10" style="39" customWidth="1"/>
    <col min="19" max="16384" width="9.140625" style="1"/>
  </cols>
  <sheetData>
    <row r="1" spans="1:18" ht="18.75" x14ac:dyDescent="0.3">
      <c r="A1" s="106"/>
      <c r="B1" s="106"/>
      <c r="C1" s="8"/>
      <c r="D1" s="8"/>
      <c r="E1" s="8"/>
      <c r="F1" s="10"/>
      <c r="G1" s="12"/>
      <c r="H1" s="12"/>
      <c r="I1" s="12"/>
      <c r="J1" s="12"/>
      <c r="K1" s="12"/>
      <c r="L1" s="113" t="s">
        <v>22</v>
      </c>
      <c r="M1" s="113"/>
      <c r="N1" s="113"/>
      <c r="O1" s="113"/>
      <c r="P1" s="113"/>
      <c r="Q1" s="113"/>
    </row>
    <row r="2" spans="1:18" x14ac:dyDescent="0.25">
      <c r="A2" s="106"/>
      <c r="B2" s="106"/>
      <c r="C2" s="8"/>
      <c r="D2" s="8"/>
      <c r="E2" s="8"/>
      <c r="F2" s="9"/>
      <c r="G2" s="100" t="s">
        <v>23</v>
      </c>
      <c r="H2" s="100"/>
      <c r="I2" s="100"/>
      <c r="J2" s="100"/>
      <c r="K2" s="100"/>
      <c r="L2" s="100"/>
      <c r="M2" s="100"/>
      <c r="N2" s="100"/>
      <c r="O2" s="100"/>
      <c r="P2" s="100"/>
      <c r="Q2" s="100"/>
    </row>
    <row r="3" spans="1:18" x14ac:dyDescent="0.25">
      <c r="A3" s="106"/>
      <c r="B3" s="106"/>
      <c r="C3" s="8"/>
      <c r="D3" s="8"/>
      <c r="E3" s="8"/>
      <c r="F3" s="8"/>
      <c r="G3" s="100" t="s">
        <v>17</v>
      </c>
      <c r="H3" s="100"/>
      <c r="I3" s="100"/>
      <c r="J3" s="100"/>
      <c r="K3" s="100"/>
      <c r="L3" s="100"/>
      <c r="M3" s="100"/>
      <c r="N3" s="100"/>
      <c r="O3" s="100"/>
      <c r="P3" s="100"/>
      <c r="Q3" s="100"/>
    </row>
    <row r="4" spans="1:18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136" t="s">
        <v>81</v>
      </c>
      <c r="O4" s="8"/>
    </row>
    <row r="5" spans="1:18" ht="20.25" customHeight="1" thickBot="1" x14ac:dyDescent="0.3">
      <c r="A5" s="103" t="s">
        <v>80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</row>
    <row r="6" spans="1:18" s="2" customFormat="1" ht="18" customHeight="1" x14ac:dyDescent="0.25">
      <c r="A6" s="107" t="s">
        <v>20</v>
      </c>
      <c r="B6" s="98" t="s">
        <v>31</v>
      </c>
      <c r="C6" s="74" t="s">
        <v>27</v>
      </c>
      <c r="D6" s="74" t="s">
        <v>2</v>
      </c>
      <c r="E6" s="104" t="s">
        <v>10</v>
      </c>
      <c r="F6" s="105"/>
      <c r="G6" s="72" t="s">
        <v>0</v>
      </c>
      <c r="H6" s="74" t="s">
        <v>30</v>
      </c>
      <c r="I6" s="72" t="s">
        <v>38</v>
      </c>
      <c r="J6" s="72" t="s">
        <v>26</v>
      </c>
      <c r="K6" s="74" t="s">
        <v>32</v>
      </c>
      <c r="L6" s="76" t="s">
        <v>28</v>
      </c>
      <c r="M6" s="114" t="s">
        <v>29</v>
      </c>
      <c r="N6" s="66" t="s">
        <v>7</v>
      </c>
      <c r="O6" s="111" t="s">
        <v>58</v>
      </c>
      <c r="P6" s="109" t="s">
        <v>59</v>
      </c>
      <c r="Q6" s="101" t="s">
        <v>33</v>
      </c>
    </row>
    <row r="7" spans="1:18" ht="60.75" customHeight="1" thickBot="1" x14ac:dyDescent="0.3">
      <c r="A7" s="108"/>
      <c r="B7" s="99"/>
      <c r="C7" s="75"/>
      <c r="D7" s="75"/>
      <c r="E7" s="55" t="s">
        <v>25</v>
      </c>
      <c r="F7" s="55" t="s">
        <v>9</v>
      </c>
      <c r="G7" s="73"/>
      <c r="H7" s="75"/>
      <c r="I7" s="73"/>
      <c r="J7" s="73"/>
      <c r="K7" s="75"/>
      <c r="L7" s="75"/>
      <c r="M7" s="115"/>
      <c r="N7" s="67"/>
      <c r="O7" s="112"/>
      <c r="P7" s="110"/>
      <c r="Q7" s="102"/>
      <c r="R7" s="1"/>
    </row>
    <row r="8" spans="1:18" s="11" customFormat="1" ht="15.75" x14ac:dyDescent="0.25">
      <c r="A8" s="18"/>
      <c r="B8" s="19"/>
      <c r="C8" s="19"/>
      <c r="D8" s="57"/>
      <c r="E8" s="42"/>
      <c r="F8" s="42"/>
      <c r="G8" s="43"/>
      <c r="H8" s="57"/>
      <c r="I8" s="57"/>
      <c r="J8" s="57"/>
      <c r="K8" s="57"/>
      <c r="L8" s="57"/>
      <c r="M8" s="57"/>
      <c r="N8" s="56"/>
      <c r="O8" s="46">
        <f t="shared" ref="O8" si="0">E8*F8/1000000*G8</f>
        <v>0</v>
      </c>
      <c r="P8" s="45">
        <f t="shared" ref="P8" si="1">E8*F8*C8*G8/1000000000</f>
        <v>0</v>
      </c>
      <c r="Q8" s="44">
        <f>C8*E8*F8*G8*800/1000000000</f>
        <v>0</v>
      </c>
    </row>
    <row r="9" spans="1:18" s="11" customFormat="1" ht="15.75" x14ac:dyDescent="0.25">
      <c r="A9" s="18"/>
      <c r="B9" s="19"/>
      <c r="C9" s="19"/>
      <c r="D9" s="57"/>
      <c r="E9" s="42"/>
      <c r="F9" s="42"/>
      <c r="G9" s="43"/>
      <c r="H9" s="57"/>
      <c r="I9" s="57"/>
      <c r="J9" s="57"/>
      <c r="K9" s="57"/>
      <c r="L9" s="57"/>
      <c r="M9" s="57"/>
      <c r="N9" s="21"/>
      <c r="O9" s="46">
        <f t="shared" ref="O9:O50" si="2">E9*F9/1000000*G9</f>
        <v>0</v>
      </c>
      <c r="P9" s="45">
        <f t="shared" ref="P9:P50" si="3">E9*F9*C9*G9/1000000000</f>
        <v>0</v>
      </c>
      <c r="Q9" s="44">
        <f t="shared" ref="Q9:Q34" si="4">C9*E9*F9*G9*800/1000000000</f>
        <v>0</v>
      </c>
    </row>
    <row r="10" spans="1:18" s="11" customFormat="1" ht="15.75" x14ac:dyDescent="0.25">
      <c r="A10" s="18"/>
      <c r="B10" s="19"/>
      <c r="C10" s="19"/>
      <c r="D10" s="57"/>
      <c r="E10" s="42"/>
      <c r="F10" s="42"/>
      <c r="G10" s="43"/>
      <c r="H10" s="57"/>
      <c r="I10" s="57"/>
      <c r="J10" s="57"/>
      <c r="K10" s="57"/>
      <c r="L10" s="57"/>
      <c r="M10" s="57"/>
      <c r="N10" s="21"/>
      <c r="O10" s="46">
        <f t="shared" si="2"/>
        <v>0</v>
      </c>
      <c r="P10" s="45">
        <f t="shared" si="3"/>
        <v>0</v>
      </c>
      <c r="Q10" s="44">
        <f t="shared" si="4"/>
        <v>0</v>
      </c>
    </row>
    <row r="11" spans="1:18" s="11" customFormat="1" ht="15.75" x14ac:dyDescent="0.25">
      <c r="A11" s="18"/>
      <c r="B11" s="19"/>
      <c r="C11" s="19"/>
      <c r="D11" s="57"/>
      <c r="E11" s="42"/>
      <c r="F11" s="42"/>
      <c r="G11" s="43"/>
      <c r="H11" s="57"/>
      <c r="I11" s="57"/>
      <c r="J11" s="57"/>
      <c r="K11" s="57"/>
      <c r="L11" s="57"/>
      <c r="M11" s="57"/>
      <c r="N11" s="21"/>
      <c r="O11" s="46">
        <f t="shared" si="2"/>
        <v>0</v>
      </c>
      <c r="P11" s="45">
        <f t="shared" si="3"/>
        <v>0</v>
      </c>
      <c r="Q11" s="44">
        <f t="shared" si="4"/>
        <v>0</v>
      </c>
    </row>
    <row r="12" spans="1:18" s="11" customFormat="1" ht="15.75" x14ac:dyDescent="0.25">
      <c r="A12" s="18"/>
      <c r="B12" s="19"/>
      <c r="C12" s="19"/>
      <c r="D12" s="57"/>
      <c r="E12" s="42"/>
      <c r="F12" s="42"/>
      <c r="G12" s="43"/>
      <c r="H12" s="57"/>
      <c r="I12" s="57"/>
      <c r="J12" s="57"/>
      <c r="K12" s="57"/>
      <c r="L12" s="57"/>
      <c r="M12" s="57"/>
      <c r="N12" s="21"/>
      <c r="O12" s="46">
        <f t="shared" si="2"/>
        <v>0</v>
      </c>
      <c r="P12" s="45">
        <f t="shared" si="3"/>
        <v>0</v>
      </c>
      <c r="Q12" s="44">
        <f t="shared" si="4"/>
        <v>0</v>
      </c>
    </row>
    <row r="13" spans="1:18" s="11" customFormat="1" ht="15.75" x14ac:dyDescent="0.25">
      <c r="A13" s="18"/>
      <c r="B13" s="19"/>
      <c r="C13" s="19"/>
      <c r="D13" s="57"/>
      <c r="E13" s="42"/>
      <c r="F13" s="42"/>
      <c r="G13" s="43"/>
      <c r="H13" s="57"/>
      <c r="I13" s="57"/>
      <c r="J13" s="57"/>
      <c r="K13" s="57"/>
      <c r="L13" s="57"/>
      <c r="M13" s="57"/>
      <c r="N13" s="21"/>
      <c r="O13" s="46">
        <f t="shared" si="2"/>
        <v>0</v>
      </c>
      <c r="P13" s="45">
        <f t="shared" si="3"/>
        <v>0</v>
      </c>
      <c r="Q13" s="44">
        <f t="shared" si="4"/>
        <v>0</v>
      </c>
    </row>
    <row r="14" spans="1:18" s="11" customFormat="1" ht="15.75" x14ac:dyDescent="0.25">
      <c r="A14" s="18"/>
      <c r="B14" s="19"/>
      <c r="C14" s="19"/>
      <c r="D14" s="57"/>
      <c r="E14" s="42"/>
      <c r="F14" s="42"/>
      <c r="G14" s="43"/>
      <c r="H14" s="57"/>
      <c r="I14" s="57"/>
      <c r="J14" s="57"/>
      <c r="K14" s="57"/>
      <c r="L14" s="57"/>
      <c r="M14" s="57"/>
      <c r="N14" s="21"/>
      <c r="O14" s="46">
        <f t="shared" si="2"/>
        <v>0</v>
      </c>
      <c r="P14" s="45">
        <f t="shared" si="3"/>
        <v>0</v>
      </c>
      <c r="Q14" s="44">
        <f t="shared" si="4"/>
        <v>0</v>
      </c>
    </row>
    <row r="15" spans="1:18" s="11" customFormat="1" ht="15.75" x14ac:dyDescent="0.25">
      <c r="A15" s="18"/>
      <c r="B15" s="19"/>
      <c r="C15" s="19"/>
      <c r="D15" s="57"/>
      <c r="E15" s="42"/>
      <c r="F15" s="42"/>
      <c r="G15" s="43"/>
      <c r="H15" s="57"/>
      <c r="I15" s="57"/>
      <c r="J15" s="57"/>
      <c r="K15" s="57"/>
      <c r="L15" s="57"/>
      <c r="M15" s="57"/>
      <c r="N15" s="21"/>
      <c r="O15" s="46">
        <f t="shared" si="2"/>
        <v>0</v>
      </c>
      <c r="P15" s="45">
        <f t="shared" si="3"/>
        <v>0</v>
      </c>
      <c r="Q15" s="44">
        <f t="shared" si="4"/>
        <v>0</v>
      </c>
    </row>
    <row r="16" spans="1:18" s="11" customFormat="1" ht="15.75" x14ac:dyDescent="0.25">
      <c r="A16" s="18"/>
      <c r="B16" s="19"/>
      <c r="C16" s="19"/>
      <c r="D16" s="57"/>
      <c r="E16" s="42"/>
      <c r="F16" s="42"/>
      <c r="G16" s="43"/>
      <c r="H16" s="57"/>
      <c r="I16" s="57"/>
      <c r="J16" s="57"/>
      <c r="K16" s="57"/>
      <c r="L16" s="57"/>
      <c r="M16" s="57"/>
      <c r="N16" s="21"/>
      <c r="O16" s="46">
        <f t="shared" si="2"/>
        <v>0</v>
      </c>
      <c r="P16" s="45">
        <f t="shared" si="3"/>
        <v>0</v>
      </c>
      <c r="Q16" s="44">
        <f t="shared" si="4"/>
        <v>0</v>
      </c>
    </row>
    <row r="17" spans="1:18" s="11" customFormat="1" ht="15.75" x14ac:dyDescent="0.25">
      <c r="A17" s="18"/>
      <c r="B17" s="19"/>
      <c r="C17" s="19"/>
      <c r="D17" s="57"/>
      <c r="E17" s="42"/>
      <c r="F17" s="42"/>
      <c r="G17" s="43"/>
      <c r="H17" s="57"/>
      <c r="I17" s="57"/>
      <c r="J17" s="57"/>
      <c r="K17" s="57"/>
      <c r="L17" s="57"/>
      <c r="M17" s="57"/>
      <c r="N17" s="21"/>
      <c r="O17" s="46">
        <f t="shared" si="2"/>
        <v>0</v>
      </c>
      <c r="P17" s="45">
        <f t="shared" si="3"/>
        <v>0</v>
      </c>
      <c r="Q17" s="44">
        <f t="shared" si="4"/>
        <v>0</v>
      </c>
    </row>
    <row r="18" spans="1:18" s="11" customFormat="1" ht="15.75" x14ac:dyDescent="0.25">
      <c r="A18" s="18"/>
      <c r="B18" s="19"/>
      <c r="C18" s="19"/>
      <c r="D18" s="57"/>
      <c r="E18" s="42"/>
      <c r="F18" s="42"/>
      <c r="G18" s="43"/>
      <c r="H18" s="57"/>
      <c r="I18" s="57"/>
      <c r="J18" s="57"/>
      <c r="K18" s="57"/>
      <c r="L18" s="57"/>
      <c r="M18" s="57"/>
      <c r="N18" s="21"/>
      <c r="O18" s="46">
        <f t="shared" si="2"/>
        <v>0</v>
      </c>
      <c r="P18" s="45">
        <f t="shared" si="3"/>
        <v>0</v>
      </c>
      <c r="Q18" s="44">
        <f t="shared" si="4"/>
        <v>0</v>
      </c>
    </row>
    <row r="19" spans="1:18" s="11" customFormat="1" ht="15.75" x14ac:dyDescent="0.25">
      <c r="A19" s="18"/>
      <c r="B19" s="19"/>
      <c r="C19" s="19"/>
      <c r="D19" s="57"/>
      <c r="E19" s="42"/>
      <c r="F19" s="42"/>
      <c r="G19" s="43"/>
      <c r="H19" s="57"/>
      <c r="I19" s="57"/>
      <c r="J19" s="57"/>
      <c r="K19" s="57"/>
      <c r="L19" s="57"/>
      <c r="M19" s="57"/>
      <c r="N19" s="57"/>
      <c r="O19" s="46">
        <f t="shared" si="2"/>
        <v>0</v>
      </c>
      <c r="P19" s="45">
        <f t="shared" si="3"/>
        <v>0</v>
      </c>
      <c r="Q19" s="44">
        <f t="shared" si="4"/>
        <v>0</v>
      </c>
    </row>
    <row r="20" spans="1:18" s="11" customFormat="1" ht="15.75" x14ac:dyDescent="0.25">
      <c r="A20" s="18"/>
      <c r="B20" s="19"/>
      <c r="C20" s="19"/>
      <c r="D20" s="57"/>
      <c r="E20" s="42"/>
      <c r="F20" s="42"/>
      <c r="G20" s="43"/>
      <c r="H20" s="57"/>
      <c r="I20" s="57"/>
      <c r="J20" s="57"/>
      <c r="K20" s="57"/>
      <c r="L20" s="57"/>
      <c r="M20" s="57"/>
      <c r="N20" s="57"/>
      <c r="O20" s="46">
        <f t="shared" si="2"/>
        <v>0</v>
      </c>
      <c r="P20" s="45">
        <f t="shared" si="3"/>
        <v>0</v>
      </c>
      <c r="Q20" s="44">
        <f t="shared" si="4"/>
        <v>0</v>
      </c>
    </row>
    <row r="21" spans="1:18" s="11" customFormat="1" ht="15.75" x14ac:dyDescent="0.25">
      <c r="A21" s="18"/>
      <c r="B21" s="19"/>
      <c r="C21" s="19"/>
      <c r="D21" s="15"/>
      <c r="E21" s="42"/>
      <c r="F21" s="42"/>
      <c r="G21" s="43"/>
      <c r="H21" s="15"/>
      <c r="I21" s="15"/>
      <c r="J21" s="15"/>
      <c r="K21" s="15"/>
      <c r="L21" s="15"/>
      <c r="M21" s="15"/>
      <c r="N21" s="15"/>
      <c r="O21" s="46">
        <f t="shared" si="2"/>
        <v>0</v>
      </c>
      <c r="P21" s="45">
        <f t="shared" si="3"/>
        <v>0</v>
      </c>
      <c r="Q21" s="44">
        <f t="shared" si="4"/>
        <v>0</v>
      </c>
    </row>
    <row r="22" spans="1:18" s="11" customFormat="1" ht="15.75" x14ac:dyDescent="0.25">
      <c r="A22" s="18"/>
      <c r="B22" s="19"/>
      <c r="C22" s="19"/>
      <c r="D22" s="57"/>
      <c r="E22" s="42"/>
      <c r="F22" s="42"/>
      <c r="G22" s="43"/>
      <c r="H22" s="57"/>
      <c r="I22" s="15"/>
      <c r="J22" s="15"/>
      <c r="K22" s="15"/>
      <c r="L22" s="15"/>
      <c r="M22" s="15"/>
      <c r="N22" s="15"/>
      <c r="O22" s="46">
        <f t="shared" si="2"/>
        <v>0</v>
      </c>
      <c r="P22" s="45">
        <f t="shared" si="3"/>
        <v>0</v>
      </c>
      <c r="Q22" s="44">
        <f t="shared" si="4"/>
        <v>0</v>
      </c>
    </row>
    <row r="23" spans="1:18" s="11" customFormat="1" ht="15.75" x14ac:dyDescent="0.25">
      <c r="A23" s="18"/>
      <c r="B23" s="19"/>
      <c r="C23" s="19"/>
      <c r="D23" s="57"/>
      <c r="E23" s="42"/>
      <c r="F23" s="42"/>
      <c r="G23" s="43"/>
      <c r="H23" s="57"/>
      <c r="I23" s="15"/>
      <c r="J23" s="15"/>
      <c r="K23" s="15"/>
      <c r="L23" s="15"/>
      <c r="M23" s="15"/>
      <c r="N23" s="15"/>
      <c r="O23" s="46">
        <f t="shared" si="2"/>
        <v>0</v>
      </c>
      <c r="P23" s="45">
        <f t="shared" si="3"/>
        <v>0</v>
      </c>
      <c r="Q23" s="44">
        <f t="shared" si="4"/>
        <v>0</v>
      </c>
    </row>
    <row r="24" spans="1:18" s="11" customFormat="1" ht="15.75" x14ac:dyDescent="0.25">
      <c r="A24" s="18"/>
      <c r="B24" s="19"/>
      <c r="C24" s="19"/>
      <c r="D24" s="57"/>
      <c r="E24" s="42"/>
      <c r="F24" s="42"/>
      <c r="G24" s="43"/>
      <c r="H24" s="57"/>
      <c r="I24" s="15"/>
      <c r="J24" s="15"/>
      <c r="K24" s="15"/>
      <c r="L24" s="15"/>
      <c r="M24" s="15"/>
      <c r="N24" s="15"/>
      <c r="O24" s="46">
        <f t="shared" si="2"/>
        <v>0</v>
      </c>
      <c r="P24" s="45">
        <f t="shared" si="3"/>
        <v>0</v>
      </c>
      <c r="Q24" s="44">
        <f t="shared" si="4"/>
        <v>0</v>
      </c>
    </row>
    <row r="25" spans="1:18" s="11" customFormat="1" ht="15.75" x14ac:dyDescent="0.25">
      <c r="A25" s="18"/>
      <c r="B25" s="19"/>
      <c r="C25" s="19"/>
      <c r="D25" s="57"/>
      <c r="E25" s="42"/>
      <c r="F25" s="42"/>
      <c r="G25" s="43"/>
      <c r="H25" s="57"/>
      <c r="I25" s="15"/>
      <c r="J25" s="15"/>
      <c r="K25" s="15"/>
      <c r="L25" s="15"/>
      <c r="M25" s="15"/>
      <c r="N25" s="15"/>
      <c r="O25" s="46">
        <f t="shared" si="2"/>
        <v>0</v>
      </c>
      <c r="P25" s="45">
        <f t="shared" si="3"/>
        <v>0</v>
      </c>
      <c r="Q25" s="44">
        <f t="shared" si="4"/>
        <v>0</v>
      </c>
    </row>
    <row r="26" spans="1:18" s="11" customFormat="1" ht="15.75" x14ac:dyDescent="0.25">
      <c r="A26" s="18"/>
      <c r="B26" s="19"/>
      <c r="C26" s="19"/>
      <c r="D26" s="57"/>
      <c r="E26" s="42"/>
      <c r="F26" s="42"/>
      <c r="G26" s="43"/>
      <c r="H26" s="57"/>
      <c r="I26" s="15"/>
      <c r="J26" s="15"/>
      <c r="K26" s="15"/>
      <c r="L26" s="15"/>
      <c r="M26" s="15"/>
      <c r="N26" s="15"/>
      <c r="O26" s="46">
        <f t="shared" si="2"/>
        <v>0</v>
      </c>
      <c r="P26" s="45">
        <f t="shared" si="3"/>
        <v>0</v>
      </c>
      <c r="Q26" s="44">
        <f t="shared" si="4"/>
        <v>0</v>
      </c>
    </row>
    <row r="27" spans="1:18" s="11" customFormat="1" ht="15.75" x14ac:dyDescent="0.25">
      <c r="A27" s="18"/>
      <c r="B27" s="19"/>
      <c r="C27" s="19"/>
      <c r="D27" s="57"/>
      <c r="E27" s="42"/>
      <c r="F27" s="42"/>
      <c r="G27" s="43"/>
      <c r="H27" s="57"/>
      <c r="I27" s="15"/>
      <c r="J27" s="15"/>
      <c r="K27" s="15"/>
      <c r="L27" s="15"/>
      <c r="M27" s="15"/>
      <c r="N27" s="15"/>
      <c r="O27" s="46">
        <f t="shared" si="2"/>
        <v>0</v>
      </c>
      <c r="P27" s="45">
        <f t="shared" si="3"/>
        <v>0</v>
      </c>
      <c r="Q27" s="44">
        <f t="shared" si="4"/>
        <v>0</v>
      </c>
    </row>
    <row r="28" spans="1:18" s="11" customFormat="1" ht="15.75" x14ac:dyDescent="0.25">
      <c r="A28" s="18"/>
      <c r="B28" s="19"/>
      <c r="C28" s="19"/>
      <c r="D28" s="57"/>
      <c r="E28" s="42"/>
      <c r="F28" s="42"/>
      <c r="G28" s="43"/>
      <c r="H28" s="57"/>
      <c r="I28" s="15"/>
      <c r="J28" s="15"/>
      <c r="K28" s="15"/>
      <c r="L28" s="15"/>
      <c r="M28" s="15"/>
      <c r="N28" s="15"/>
      <c r="O28" s="46">
        <f t="shared" si="2"/>
        <v>0</v>
      </c>
      <c r="P28" s="45">
        <f t="shared" si="3"/>
        <v>0</v>
      </c>
      <c r="Q28" s="44">
        <f t="shared" si="4"/>
        <v>0</v>
      </c>
    </row>
    <row r="29" spans="1:18" s="11" customFormat="1" ht="15.75" x14ac:dyDescent="0.25">
      <c r="A29" s="18"/>
      <c r="B29" s="19"/>
      <c r="C29" s="19"/>
      <c r="D29" s="57"/>
      <c r="E29" s="42"/>
      <c r="F29" s="42"/>
      <c r="G29" s="43"/>
      <c r="H29" s="57"/>
      <c r="I29" s="15"/>
      <c r="J29" s="15"/>
      <c r="K29" s="15"/>
      <c r="L29" s="15"/>
      <c r="M29" s="15"/>
      <c r="N29" s="15"/>
      <c r="O29" s="46">
        <f t="shared" si="2"/>
        <v>0</v>
      </c>
      <c r="P29" s="45">
        <f t="shared" si="3"/>
        <v>0</v>
      </c>
      <c r="Q29" s="44">
        <f t="shared" si="4"/>
        <v>0</v>
      </c>
    </row>
    <row r="30" spans="1:18" s="11" customFormat="1" ht="15.75" x14ac:dyDescent="0.25">
      <c r="A30" s="18"/>
      <c r="B30" s="19"/>
      <c r="C30" s="19"/>
      <c r="D30" s="57"/>
      <c r="E30" s="42"/>
      <c r="F30" s="42"/>
      <c r="G30" s="43"/>
      <c r="H30" s="57"/>
      <c r="I30" s="15"/>
      <c r="J30" s="15"/>
      <c r="K30" s="15"/>
      <c r="L30" s="15"/>
      <c r="M30" s="15"/>
      <c r="N30" s="15"/>
      <c r="O30" s="46">
        <f t="shared" si="2"/>
        <v>0</v>
      </c>
      <c r="P30" s="45">
        <f t="shared" si="3"/>
        <v>0</v>
      </c>
      <c r="Q30" s="44">
        <f t="shared" si="4"/>
        <v>0</v>
      </c>
    </row>
    <row r="31" spans="1:18" s="11" customFormat="1" ht="15.75" x14ac:dyDescent="0.25">
      <c r="A31" s="18"/>
      <c r="B31" s="19"/>
      <c r="C31" s="19"/>
      <c r="D31" s="57"/>
      <c r="E31" s="42"/>
      <c r="F31" s="42"/>
      <c r="G31" s="43"/>
      <c r="H31" s="57"/>
      <c r="I31" s="15"/>
      <c r="J31" s="15"/>
      <c r="K31" s="15"/>
      <c r="L31" s="15"/>
      <c r="M31" s="15"/>
      <c r="N31" s="15"/>
      <c r="O31" s="46">
        <f t="shared" si="2"/>
        <v>0</v>
      </c>
      <c r="P31" s="45">
        <f t="shared" si="3"/>
        <v>0</v>
      </c>
      <c r="Q31" s="44">
        <f t="shared" si="4"/>
        <v>0</v>
      </c>
      <c r="R31" s="41"/>
    </row>
    <row r="32" spans="1:18" s="11" customFormat="1" ht="15.75" x14ac:dyDescent="0.25">
      <c r="A32" s="18"/>
      <c r="B32" s="19"/>
      <c r="C32" s="19"/>
      <c r="D32" s="57"/>
      <c r="E32" s="42"/>
      <c r="F32" s="42"/>
      <c r="G32" s="43"/>
      <c r="H32" s="57"/>
      <c r="I32" s="15"/>
      <c r="J32" s="15"/>
      <c r="K32" s="15"/>
      <c r="L32" s="15"/>
      <c r="M32" s="15"/>
      <c r="N32" s="15"/>
      <c r="O32" s="46">
        <f t="shared" si="2"/>
        <v>0</v>
      </c>
      <c r="P32" s="45">
        <f t="shared" si="3"/>
        <v>0</v>
      </c>
      <c r="Q32" s="44">
        <f t="shared" si="4"/>
        <v>0</v>
      </c>
      <c r="R32" s="41"/>
    </row>
    <row r="33" spans="1:18" s="11" customFormat="1" ht="15.75" x14ac:dyDescent="0.25">
      <c r="A33" s="18"/>
      <c r="B33" s="19"/>
      <c r="C33" s="19"/>
      <c r="D33" s="57"/>
      <c r="E33" s="42"/>
      <c r="F33" s="42"/>
      <c r="G33" s="43"/>
      <c r="H33" s="57"/>
      <c r="I33" s="15"/>
      <c r="J33" s="15"/>
      <c r="K33" s="15"/>
      <c r="L33" s="15"/>
      <c r="M33" s="15"/>
      <c r="N33" s="15"/>
      <c r="O33" s="46">
        <f t="shared" si="2"/>
        <v>0</v>
      </c>
      <c r="P33" s="45">
        <f t="shared" si="3"/>
        <v>0</v>
      </c>
      <c r="Q33" s="44">
        <f t="shared" si="4"/>
        <v>0</v>
      </c>
      <c r="R33" s="41"/>
    </row>
    <row r="34" spans="1:18" s="11" customFormat="1" ht="15.75" x14ac:dyDescent="0.25">
      <c r="A34" s="18"/>
      <c r="B34" s="19"/>
      <c r="C34" s="19"/>
      <c r="D34" s="57"/>
      <c r="E34" s="42"/>
      <c r="F34" s="42"/>
      <c r="G34" s="43"/>
      <c r="H34" s="57"/>
      <c r="I34" s="15"/>
      <c r="J34" s="15"/>
      <c r="K34" s="15"/>
      <c r="L34" s="15"/>
      <c r="M34" s="15"/>
      <c r="N34" s="15"/>
      <c r="O34" s="46">
        <f t="shared" si="2"/>
        <v>0</v>
      </c>
      <c r="P34" s="45">
        <f t="shared" si="3"/>
        <v>0</v>
      </c>
      <c r="Q34" s="44">
        <f t="shared" si="4"/>
        <v>0</v>
      </c>
      <c r="R34" s="41"/>
    </row>
    <row r="35" spans="1:18" s="11" customFormat="1" ht="15.75" x14ac:dyDescent="0.25">
      <c r="A35" s="18"/>
      <c r="B35" s="19"/>
      <c r="C35" s="19"/>
      <c r="D35" s="57"/>
      <c r="E35" s="42"/>
      <c r="F35" s="42"/>
      <c r="G35" s="43"/>
      <c r="H35" s="57"/>
      <c r="I35" s="15"/>
      <c r="J35" s="15"/>
      <c r="K35" s="15"/>
      <c r="L35" s="15"/>
      <c r="M35" s="15"/>
      <c r="N35" s="15"/>
      <c r="O35" s="46">
        <f t="shared" si="2"/>
        <v>0</v>
      </c>
      <c r="P35" s="45">
        <f t="shared" si="3"/>
        <v>0</v>
      </c>
      <c r="Q35" s="44">
        <f t="shared" ref="Q35:Q50" si="5">C35*E35*F35*G35*750/1000000000</f>
        <v>0</v>
      </c>
      <c r="R35" s="41"/>
    </row>
    <row r="36" spans="1:18" s="11" customFormat="1" ht="16.5" thickBot="1" x14ac:dyDescent="0.3">
      <c r="A36" s="18"/>
      <c r="B36" s="19"/>
      <c r="C36" s="19"/>
      <c r="D36" s="57"/>
      <c r="E36" s="42"/>
      <c r="F36" s="42"/>
      <c r="G36" s="43"/>
      <c r="H36" s="57"/>
      <c r="I36" s="15"/>
      <c r="J36" s="15"/>
      <c r="K36" s="15"/>
      <c r="L36" s="15"/>
      <c r="M36" s="15"/>
      <c r="N36" s="15"/>
      <c r="O36" s="46">
        <f t="shared" si="2"/>
        <v>0</v>
      </c>
      <c r="P36" s="45">
        <f t="shared" si="3"/>
        <v>0</v>
      </c>
      <c r="Q36" s="44">
        <f t="shared" si="5"/>
        <v>0</v>
      </c>
      <c r="R36" s="41"/>
    </row>
    <row r="37" spans="1:18" s="11" customFormat="1" ht="15.75" hidden="1" x14ac:dyDescent="0.25">
      <c r="A37" s="18"/>
      <c r="B37" s="19"/>
      <c r="C37" s="19"/>
      <c r="D37" s="57"/>
      <c r="E37" s="42"/>
      <c r="F37" s="42"/>
      <c r="G37" s="43"/>
      <c r="H37" s="57"/>
      <c r="I37" s="15"/>
      <c r="J37" s="15"/>
      <c r="K37" s="15"/>
      <c r="L37" s="15"/>
      <c r="M37" s="15"/>
      <c r="N37" s="15"/>
      <c r="O37" s="46">
        <f t="shared" si="2"/>
        <v>0</v>
      </c>
      <c r="P37" s="45">
        <f t="shared" si="3"/>
        <v>0</v>
      </c>
      <c r="Q37" s="44">
        <f t="shared" si="5"/>
        <v>0</v>
      </c>
      <c r="R37" s="53"/>
    </row>
    <row r="38" spans="1:18" s="11" customFormat="1" ht="15.75" hidden="1" x14ac:dyDescent="0.25">
      <c r="A38" s="18"/>
      <c r="B38" s="19"/>
      <c r="C38" s="19"/>
      <c r="D38" s="57"/>
      <c r="E38" s="42"/>
      <c r="F38" s="42"/>
      <c r="G38" s="43"/>
      <c r="H38" s="57"/>
      <c r="I38" s="15"/>
      <c r="J38" s="15"/>
      <c r="K38" s="15"/>
      <c r="L38" s="15"/>
      <c r="M38" s="15"/>
      <c r="N38" s="15"/>
      <c r="O38" s="46">
        <f t="shared" si="2"/>
        <v>0</v>
      </c>
      <c r="P38" s="45">
        <f t="shared" si="3"/>
        <v>0</v>
      </c>
      <c r="Q38" s="44">
        <f t="shared" si="5"/>
        <v>0</v>
      </c>
      <c r="R38" s="53"/>
    </row>
    <row r="39" spans="1:18" s="11" customFormat="1" ht="16.5" hidden="1" thickBot="1" x14ac:dyDescent="0.3">
      <c r="A39" s="18"/>
      <c r="B39" s="19"/>
      <c r="C39" s="19"/>
      <c r="D39" s="15"/>
      <c r="E39" s="42"/>
      <c r="F39" s="42"/>
      <c r="G39" s="43"/>
      <c r="H39" s="15"/>
      <c r="I39" s="15"/>
      <c r="J39" s="15"/>
      <c r="K39" s="15"/>
      <c r="L39" s="15"/>
      <c r="M39" s="15"/>
      <c r="N39" s="15"/>
      <c r="O39" s="46">
        <f t="shared" si="2"/>
        <v>0</v>
      </c>
      <c r="P39" s="45">
        <f t="shared" si="3"/>
        <v>0</v>
      </c>
      <c r="Q39" s="44">
        <f t="shared" si="5"/>
        <v>0</v>
      </c>
      <c r="R39" s="53"/>
    </row>
    <row r="40" spans="1:18" s="11" customFormat="1" ht="15.75" hidden="1" x14ac:dyDescent="0.25">
      <c r="A40" s="18"/>
      <c r="B40" s="19"/>
      <c r="C40" s="19"/>
      <c r="D40" s="15"/>
      <c r="E40" s="42"/>
      <c r="F40" s="42"/>
      <c r="G40" s="43"/>
      <c r="H40" s="15"/>
      <c r="I40" s="15"/>
      <c r="J40" s="15"/>
      <c r="K40" s="15"/>
      <c r="L40" s="15"/>
      <c r="M40" s="15"/>
      <c r="N40" s="22"/>
      <c r="O40" s="46">
        <f t="shared" si="2"/>
        <v>0</v>
      </c>
      <c r="P40" s="45">
        <f t="shared" si="3"/>
        <v>0</v>
      </c>
      <c r="Q40" s="44">
        <f t="shared" si="5"/>
        <v>0</v>
      </c>
      <c r="R40" s="53"/>
    </row>
    <row r="41" spans="1:18" s="11" customFormat="1" ht="15.75" hidden="1" x14ac:dyDescent="0.25">
      <c r="A41" s="18"/>
      <c r="B41" s="19"/>
      <c r="C41" s="19"/>
      <c r="D41" s="15"/>
      <c r="E41" s="42"/>
      <c r="F41" s="42"/>
      <c r="G41" s="43"/>
      <c r="H41" s="15"/>
      <c r="I41" s="15"/>
      <c r="J41" s="15"/>
      <c r="K41" s="15"/>
      <c r="L41" s="15"/>
      <c r="M41" s="15"/>
      <c r="N41" s="22"/>
      <c r="O41" s="46">
        <f t="shared" si="2"/>
        <v>0</v>
      </c>
      <c r="P41" s="45">
        <f t="shared" si="3"/>
        <v>0</v>
      </c>
      <c r="Q41" s="44">
        <f t="shared" si="5"/>
        <v>0</v>
      </c>
      <c r="R41" s="53"/>
    </row>
    <row r="42" spans="1:18" s="11" customFormat="1" ht="15.75" hidden="1" x14ac:dyDescent="0.25">
      <c r="A42" s="18"/>
      <c r="B42" s="19"/>
      <c r="C42" s="19"/>
      <c r="D42" s="15"/>
      <c r="E42" s="42"/>
      <c r="F42" s="42"/>
      <c r="G42" s="43"/>
      <c r="H42" s="15"/>
      <c r="I42" s="21"/>
      <c r="J42" s="15"/>
      <c r="K42" s="15"/>
      <c r="L42" s="15"/>
      <c r="M42" s="15"/>
      <c r="N42" s="22"/>
      <c r="O42" s="46">
        <f t="shared" si="2"/>
        <v>0</v>
      </c>
      <c r="P42" s="45">
        <f t="shared" si="3"/>
        <v>0</v>
      </c>
      <c r="Q42" s="44">
        <f t="shared" si="5"/>
        <v>0</v>
      </c>
      <c r="R42" s="41"/>
    </row>
    <row r="43" spans="1:18" s="11" customFormat="1" ht="15.75" hidden="1" x14ac:dyDescent="0.25">
      <c r="A43" s="18"/>
      <c r="B43" s="19"/>
      <c r="C43" s="19"/>
      <c r="D43" s="15"/>
      <c r="E43" s="42"/>
      <c r="F43" s="42"/>
      <c r="G43" s="43"/>
      <c r="H43" s="15"/>
      <c r="I43" s="21"/>
      <c r="J43" s="15"/>
      <c r="K43" s="15"/>
      <c r="L43" s="15"/>
      <c r="M43" s="15"/>
      <c r="N43" s="22"/>
      <c r="O43" s="46">
        <f t="shared" si="2"/>
        <v>0</v>
      </c>
      <c r="P43" s="45">
        <f t="shared" si="3"/>
        <v>0</v>
      </c>
      <c r="Q43" s="44">
        <f t="shared" si="5"/>
        <v>0</v>
      </c>
      <c r="R43" s="41"/>
    </row>
    <row r="44" spans="1:18" s="11" customFormat="1" ht="15.75" hidden="1" x14ac:dyDescent="0.25">
      <c r="A44" s="18"/>
      <c r="B44" s="19"/>
      <c r="C44" s="19"/>
      <c r="D44" s="15"/>
      <c r="E44" s="42"/>
      <c r="F44" s="42"/>
      <c r="G44" s="43"/>
      <c r="H44" s="15"/>
      <c r="I44" s="21"/>
      <c r="J44" s="15"/>
      <c r="K44" s="15"/>
      <c r="L44" s="15"/>
      <c r="M44" s="15"/>
      <c r="N44" s="22"/>
      <c r="O44" s="46">
        <f t="shared" si="2"/>
        <v>0</v>
      </c>
      <c r="P44" s="45">
        <f t="shared" si="3"/>
        <v>0</v>
      </c>
      <c r="Q44" s="44">
        <f t="shared" si="5"/>
        <v>0</v>
      </c>
      <c r="R44" s="41"/>
    </row>
    <row r="45" spans="1:18" s="11" customFormat="1" ht="15.75" hidden="1" x14ac:dyDescent="0.25">
      <c r="A45" s="18"/>
      <c r="B45" s="19"/>
      <c r="C45" s="19"/>
      <c r="D45" s="15"/>
      <c r="E45" s="42"/>
      <c r="F45" s="42"/>
      <c r="G45" s="43"/>
      <c r="H45" s="15"/>
      <c r="I45" s="21"/>
      <c r="J45" s="15"/>
      <c r="K45" s="15"/>
      <c r="L45" s="15"/>
      <c r="M45" s="15"/>
      <c r="N45" s="22"/>
      <c r="O45" s="46">
        <f t="shared" si="2"/>
        <v>0</v>
      </c>
      <c r="P45" s="45">
        <f t="shared" si="3"/>
        <v>0</v>
      </c>
      <c r="Q45" s="44">
        <f t="shared" si="5"/>
        <v>0</v>
      </c>
      <c r="R45" s="41"/>
    </row>
    <row r="46" spans="1:18" s="11" customFormat="1" ht="15.75" hidden="1" x14ac:dyDescent="0.25">
      <c r="A46" s="18"/>
      <c r="B46" s="19"/>
      <c r="C46" s="19"/>
      <c r="D46" s="15"/>
      <c r="E46" s="42"/>
      <c r="F46" s="42"/>
      <c r="G46" s="43"/>
      <c r="H46" s="15"/>
      <c r="I46" s="21"/>
      <c r="J46" s="15"/>
      <c r="K46" s="15"/>
      <c r="L46" s="15"/>
      <c r="M46" s="15"/>
      <c r="N46" s="22"/>
      <c r="O46" s="46">
        <f t="shared" si="2"/>
        <v>0</v>
      </c>
      <c r="P46" s="45">
        <f t="shared" si="3"/>
        <v>0</v>
      </c>
      <c r="Q46" s="44">
        <f t="shared" si="5"/>
        <v>0</v>
      </c>
      <c r="R46" s="41"/>
    </row>
    <row r="47" spans="1:18" s="11" customFormat="1" ht="15.75" hidden="1" x14ac:dyDescent="0.25">
      <c r="A47" s="18"/>
      <c r="B47" s="19"/>
      <c r="C47" s="19"/>
      <c r="D47" s="15"/>
      <c r="E47" s="42"/>
      <c r="F47" s="42"/>
      <c r="G47" s="43"/>
      <c r="H47" s="15"/>
      <c r="I47" s="21"/>
      <c r="J47" s="15"/>
      <c r="K47" s="15"/>
      <c r="L47" s="15"/>
      <c r="M47" s="15"/>
      <c r="N47" s="22"/>
      <c r="O47" s="46">
        <f t="shared" si="2"/>
        <v>0</v>
      </c>
      <c r="P47" s="45">
        <f t="shared" si="3"/>
        <v>0</v>
      </c>
      <c r="Q47" s="44">
        <f t="shared" si="5"/>
        <v>0</v>
      </c>
      <c r="R47" s="41"/>
    </row>
    <row r="48" spans="1:18" s="11" customFormat="1" ht="15.75" hidden="1" x14ac:dyDescent="0.25">
      <c r="A48" s="18"/>
      <c r="B48" s="19"/>
      <c r="C48" s="19"/>
      <c r="D48" s="15"/>
      <c r="E48" s="42"/>
      <c r="F48" s="42"/>
      <c r="G48" s="43"/>
      <c r="H48" s="15"/>
      <c r="I48" s="21"/>
      <c r="J48" s="15"/>
      <c r="K48" s="15"/>
      <c r="L48" s="15"/>
      <c r="M48" s="15"/>
      <c r="N48" s="22"/>
      <c r="O48" s="46">
        <f t="shared" si="2"/>
        <v>0</v>
      </c>
      <c r="P48" s="45">
        <f t="shared" si="3"/>
        <v>0</v>
      </c>
      <c r="Q48" s="44">
        <f t="shared" si="5"/>
        <v>0</v>
      </c>
      <c r="R48" s="41"/>
    </row>
    <row r="49" spans="1:18" s="11" customFormat="1" ht="15.75" hidden="1" x14ac:dyDescent="0.25">
      <c r="A49" s="18"/>
      <c r="B49" s="19"/>
      <c r="C49" s="19"/>
      <c r="D49" s="15"/>
      <c r="E49" s="42"/>
      <c r="F49" s="42"/>
      <c r="G49" s="43"/>
      <c r="H49" s="15"/>
      <c r="I49" s="21"/>
      <c r="J49" s="15"/>
      <c r="K49" s="15"/>
      <c r="L49" s="15"/>
      <c r="M49" s="15"/>
      <c r="N49" s="22"/>
      <c r="O49" s="46">
        <f t="shared" si="2"/>
        <v>0</v>
      </c>
      <c r="P49" s="45">
        <f t="shared" si="3"/>
        <v>0</v>
      </c>
      <c r="Q49" s="44">
        <f t="shared" si="5"/>
        <v>0</v>
      </c>
      <c r="R49" s="41"/>
    </row>
    <row r="50" spans="1:18" s="11" customFormat="1" ht="15.75" hidden="1" x14ac:dyDescent="0.25">
      <c r="A50" s="18"/>
      <c r="B50" s="19"/>
      <c r="C50" s="19"/>
      <c r="D50" s="15"/>
      <c r="E50" s="42"/>
      <c r="F50" s="42"/>
      <c r="G50" s="43"/>
      <c r="H50" s="15"/>
      <c r="I50" s="21"/>
      <c r="J50" s="15"/>
      <c r="K50" s="15"/>
      <c r="L50" s="15"/>
      <c r="M50" s="15"/>
      <c r="N50" s="22"/>
      <c r="O50" s="46">
        <f t="shared" si="2"/>
        <v>0</v>
      </c>
      <c r="P50" s="45">
        <f t="shared" si="3"/>
        <v>0</v>
      </c>
      <c r="Q50" s="44">
        <f t="shared" si="5"/>
        <v>0</v>
      </c>
      <c r="R50" s="41"/>
    </row>
    <row r="51" spans="1:18" s="11" customFormat="1" ht="15.75" hidden="1" x14ac:dyDescent="0.25">
      <c r="A51" s="18"/>
      <c r="B51" s="19"/>
      <c r="C51" s="19"/>
      <c r="D51" s="15"/>
      <c r="E51" s="42"/>
      <c r="F51" s="42"/>
      <c r="G51" s="43"/>
      <c r="H51" s="15"/>
      <c r="I51" s="21"/>
      <c r="J51" s="15"/>
      <c r="K51" s="15"/>
      <c r="L51" s="15"/>
      <c r="M51" s="15"/>
      <c r="N51" s="22"/>
      <c r="O51" s="46">
        <f t="shared" ref="O51:O114" si="6">E51*F51/1000000*G51</f>
        <v>0</v>
      </c>
      <c r="P51" s="45">
        <f t="shared" ref="P51:P114" si="7">E51*F51*C51*G51/1000000000</f>
        <v>0</v>
      </c>
      <c r="Q51" s="44">
        <f t="shared" ref="Q51:Q114" si="8">C51*E51*F51*G51*750/1000000000</f>
        <v>0</v>
      </c>
      <c r="R51" s="41"/>
    </row>
    <row r="52" spans="1:18" s="11" customFormat="1" ht="15.75" hidden="1" x14ac:dyDescent="0.25">
      <c r="A52" s="18"/>
      <c r="B52" s="19"/>
      <c r="C52" s="19"/>
      <c r="D52" s="15"/>
      <c r="E52" s="42"/>
      <c r="F52" s="42"/>
      <c r="G52" s="43"/>
      <c r="H52" s="15"/>
      <c r="I52" s="21"/>
      <c r="J52" s="15"/>
      <c r="K52" s="15"/>
      <c r="L52" s="15"/>
      <c r="M52" s="15"/>
      <c r="N52" s="22"/>
      <c r="O52" s="46">
        <f t="shared" si="6"/>
        <v>0</v>
      </c>
      <c r="P52" s="45">
        <f t="shared" si="7"/>
        <v>0</v>
      </c>
      <c r="Q52" s="44">
        <f t="shared" si="8"/>
        <v>0</v>
      </c>
      <c r="R52" s="41"/>
    </row>
    <row r="53" spans="1:18" s="11" customFormat="1" ht="15.75" hidden="1" x14ac:dyDescent="0.25">
      <c r="A53" s="18"/>
      <c r="B53" s="19"/>
      <c r="C53" s="19"/>
      <c r="D53" s="15"/>
      <c r="E53" s="42"/>
      <c r="F53" s="42"/>
      <c r="G53" s="43"/>
      <c r="H53" s="15"/>
      <c r="I53" s="21"/>
      <c r="J53" s="15"/>
      <c r="K53" s="15"/>
      <c r="L53" s="15"/>
      <c r="M53" s="15"/>
      <c r="N53" s="22"/>
      <c r="O53" s="46">
        <f t="shared" si="6"/>
        <v>0</v>
      </c>
      <c r="P53" s="45">
        <f t="shared" si="7"/>
        <v>0</v>
      </c>
      <c r="Q53" s="44">
        <f t="shared" si="8"/>
        <v>0</v>
      </c>
      <c r="R53" s="41"/>
    </row>
    <row r="54" spans="1:18" s="11" customFormat="1" ht="15.75" hidden="1" x14ac:dyDescent="0.25">
      <c r="A54" s="18"/>
      <c r="B54" s="19"/>
      <c r="C54" s="19"/>
      <c r="D54" s="15"/>
      <c r="E54" s="42"/>
      <c r="F54" s="42"/>
      <c r="G54" s="43"/>
      <c r="H54" s="15"/>
      <c r="I54" s="21"/>
      <c r="J54" s="15"/>
      <c r="K54" s="15"/>
      <c r="L54" s="15"/>
      <c r="M54" s="15"/>
      <c r="N54" s="22"/>
      <c r="O54" s="46">
        <f t="shared" si="6"/>
        <v>0</v>
      </c>
      <c r="P54" s="45">
        <f t="shared" si="7"/>
        <v>0</v>
      </c>
      <c r="Q54" s="44">
        <f t="shared" si="8"/>
        <v>0</v>
      </c>
      <c r="R54" s="41"/>
    </row>
    <row r="55" spans="1:18" s="11" customFormat="1" ht="15.75" hidden="1" x14ac:dyDescent="0.25">
      <c r="A55" s="18"/>
      <c r="B55" s="19"/>
      <c r="C55" s="19"/>
      <c r="D55" s="21"/>
      <c r="E55" s="42"/>
      <c r="F55" s="42"/>
      <c r="G55" s="43"/>
      <c r="H55" s="15"/>
      <c r="I55" s="21"/>
      <c r="J55" s="15"/>
      <c r="K55" s="15"/>
      <c r="L55" s="15"/>
      <c r="M55" s="22"/>
      <c r="N55" s="22"/>
      <c r="O55" s="46">
        <f t="shared" si="6"/>
        <v>0</v>
      </c>
      <c r="P55" s="45">
        <f t="shared" si="7"/>
        <v>0</v>
      </c>
      <c r="Q55" s="44">
        <f t="shared" si="8"/>
        <v>0</v>
      </c>
      <c r="R55" s="41"/>
    </row>
    <row r="56" spans="1:18" s="11" customFormat="1" ht="15.75" hidden="1" x14ac:dyDescent="0.25">
      <c r="A56" s="18"/>
      <c r="B56" s="19"/>
      <c r="C56" s="19"/>
      <c r="D56" s="21"/>
      <c r="E56" s="42"/>
      <c r="F56" s="42"/>
      <c r="G56" s="43"/>
      <c r="H56" s="15"/>
      <c r="I56" s="21"/>
      <c r="J56" s="15"/>
      <c r="K56" s="15"/>
      <c r="L56" s="15"/>
      <c r="M56" s="22"/>
      <c r="N56" s="22"/>
      <c r="O56" s="46">
        <f t="shared" si="6"/>
        <v>0</v>
      </c>
      <c r="P56" s="45">
        <f t="shared" si="7"/>
        <v>0</v>
      </c>
      <c r="Q56" s="44">
        <f t="shared" si="8"/>
        <v>0</v>
      </c>
      <c r="R56" s="41"/>
    </row>
    <row r="57" spans="1:18" s="11" customFormat="1" ht="15.75" hidden="1" x14ac:dyDescent="0.25">
      <c r="A57" s="18"/>
      <c r="B57" s="19"/>
      <c r="C57" s="19"/>
      <c r="D57" s="21"/>
      <c r="E57" s="42"/>
      <c r="F57" s="42"/>
      <c r="G57" s="43"/>
      <c r="H57" s="15"/>
      <c r="I57" s="21"/>
      <c r="J57" s="15"/>
      <c r="K57" s="15"/>
      <c r="L57" s="15"/>
      <c r="M57" s="22"/>
      <c r="N57" s="22"/>
      <c r="O57" s="46">
        <f t="shared" si="6"/>
        <v>0</v>
      </c>
      <c r="P57" s="45">
        <f t="shared" si="7"/>
        <v>0</v>
      </c>
      <c r="Q57" s="44">
        <f t="shared" si="8"/>
        <v>0</v>
      </c>
      <c r="R57" s="41"/>
    </row>
    <row r="58" spans="1:18" s="11" customFormat="1" ht="15.75" hidden="1" x14ac:dyDescent="0.25">
      <c r="A58" s="18"/>
      <c r="B58" s="19"/>
      <c r="C58" s="19"/>
      <c r="D58" s="21"/>
      <c r="E58" s="42"/>
      <c r="F58" s="42"/>
      <c r="G58" s="43"/>
      <c r="H58" s="15"/>
      <c r="I58" s="21"/>
      <c r="J58" s="15"/>
      <c r="K58" s="15"/>
      <c r="L58" s="15"/>
      <c r="M58" s="22"/>
      <c r="N58" s="22"/>
      <c r="O58" s="46">
        <f t="shared" si="6"/>
        <v>0</v>
      </c>
      <c r="P58" s="45">
        <f t="shared" si="7"/>
        <v>0</v>
      </c>
      <c r="Q58" s="44">
        <f t="shared" si="8"/>
        <v>0</v>
      </c>
      <c r="R58" s="41"/>
    </row>
    <row r="59" spans="1:18" s="11" customFormat="1" ht="15.75" hidden="1" x14ac:dyDescent="0.25">
      <c r="A59" s="18"/>
      <c r="B59" s="19"/>
      <c r="C59" s="18"/>
      <c r="D59" s="19"/>
      <c r="E59" s="18"/>
      <c r="F59" s="18"/>
      <c r="G59" s="20"/>
      <c r="H59" s="18"/>
      <c r="I59" s="19"/>
      <c r="J59" s="19"/>
      <c r="K59" s="18"/>
      <c r="L59" s="19"/>
      <c r="M59" s="22"/>
      <c r="N59" s="22"/>
      <c r="O59" s="46">
        <f t="shared" si="6"/>
        <v>0</v>
      </c>
      <c r="P59" s="45">
        <f t="shared" si="7"/>
        <v>0</v>
      </c>
      <c r="Q59" s="44">
        <f t="shared" si="8"/>
        <v>0</v>
      </c>
      <c r="R59" s="41"/>
    </row>
    <row r="60" spans="1:18" s="11" customFormat="1" ht="15.75" hidden="1" x14ac:dyDescent="0.25">
      <c r="A60" s="18"/>
      <c r="B60" s="19"/>
      <c r="C60" s="18"/>
      <c r="D60" s="19"/>
      <c r="E60" s="18"/>
      <c r="F60" s="18"/>
      <c r="G60" s="20"/>
      <c r="H60" s="18"/>
      <c r="I60" s="19"/>
      <c r="J60" s="19"/>
      <c r="K60" s="18"/>
      <c r="L60" s="19"/>
      <c r="M60" s="22"/>
      <c r="N60" s="22"/>
      <c r="O60" s="46">
        <f t="shared" si="6"/>
        <v>0</v>
      </c>
      <c r="P60" s="45">
        <f t="shared" si="7"/>
        <v>0</v>
      </c>
      <c r="Q60" s="44">
        <f t="shared" si="8"/>
        <v>0</v>
      </c>
      <c r="R60" s="41"/>
    </row>
    <row r="61" spans="1:18" s="11" customFormat="1" ht="15.75" hidden="1" x14ac:dyDescent="0.25">
      <c r="A61" s="18"/>
      <c r="B61" s="19"/>
      <c r="C61" s="18"/>
      <c r="D61" s="19"/>
      <c r="E61" s="18"/>
      <c r="F61" s="18"/>
      <c r="G61" s="20"/>
      <c r="H61" s="18"/>
      <c r="I61" s="19"/>
      <c r="J61" s="19"/>
      <c r="K61" s="18"/>
      <c r="L61" s="19"/>
      <c r="M61" s="22"/>
      <c r="N61" s="22"/>
      <c r="O61" s="46">
        <f t="shared" si="6"/>
        <v>0</v>
      </c>
      <c r="P61" s="45">
        <f t="shared" si="7"/>
        <v>0</v>
      </c>
      <c r="Q61" s="44">
        <f t="shared" si="8"/>
        <v>0</v>
      </c>
      <c r="R61" s="41"/>
    </row>
    <row r="62" spans="1:18" s="11" customFormat="1" ht="15.75" hidden="1" x14ac:dyDescent="0.25">
      <c r="A62" s="18"/>
      <c r="B62" s="19"/>
      <c r="C62" s="18"/>
      <c r="D62" s="19"/>
      <c r="E62" s="18"/>
      <c r="F62" s="18"/>
      <c r="G62" s="20"/>
      <c r="H62" s="18"/>
      <c r="I62" s="19"/>
      <c r="J62" s="19"/>
      <c r="K62" s="18"/>
      <c r="L62" s="19"/>
      <c r="M62" s="22"/>
      <c r="N62" s="22"/>
      <c r="O62" s="46">
        <f t="shared" si="6"/>
        <v>0</v>
      </c>
      <c r="P62" s="45">
        <f t="shared" si="7"/>
        <v>0</v>
      </c>
      <c r="Q62" s="44">
        <f t="shared" si="8"/>
        <v>0</v>
      </c>
      <c r="R62" s="41"/>
    </row>
    <row r="63" spans="1:18" s="11" customFormat="1" ht="15.75" hidden="1" x14ac:dyDescent="0.25">
      <c r="A63" s="18"/>
      <c r="B63" s="19"/>
      <c r="C63" s="18"/>
      <c r="D63" s="19"/>
      <c r="E63" s="18"/>
      <c r="F63" s="18"/>
      <c r="G63" s="20"/>
      <c r="H63" s="18"/>
      <c r="I63" s="19"/>
      <c r="J63" s="19"/>
      <c r="K63" s="18"/>
      <c r="L63" s="19"/>
      <c r="M63" s="22"/>
      <c r="N63" s="22"/>
      <c r="O63" s="46">
        <f t="shared" si="6"/>
        <v>0</v>
      </c>
      <c r="P63" s="45">
        <f t="shared" si="7"/>
        <v>0</v>
      </c>
      <c r="Q63" s="44">
        <f t="shared" si="8"/>
        <v>0</v>
      </c>
      <c r="R63" s="41"/>
    </row>
    <row r="64" spans="1:18" s="11" customFormat="1" ht="15.75" hidden="1" x14ac:dyDescent="0.25">
      <c r="A64" s="18"/>
      <c r="B64" s="19"/>
      <c r="C64" s="18"/>
      <c r="D64" s="19"/>
      <c r="E64" s="18"/>
      <c r="F64" s="18"/>
      <c r="G64" s="20"/>
      <c r="H64" s="18"/>
      <c r="I64" s="19"/>
      <c r="J64" s="19"/>
      <c r="K64" s="18"/>
      <c r="L64" s="19"/>
      <c r="M64" s="22"/>
      <c r="N64" s="22"/>
      <c r="O64" s="46">
        <f t="shared" si="6"/>
        <v>0</v>
      </c>
      <c r="P64" s="45">
        <f t="shared" si="7"/>
        <v>0</v>
      </c>
      <c r="Q64" s="44">
        <f t="shared" si="8"/>
        <v>0</v>
      </c>
      <c r="R64" s="41"/>
    </row>
    <row r="65" spans="1:18" s="11" customFormat="1" ht="15.75" hidden="1" x14ac:dyDescent="0.25">
      <c r="A65" s="18"/>
      <c r="B65" s="19"/>
      <c r="C65" s="18"/>
      <c r="D65" s="19"/>
      <c r="E65" s="18"/>
      <c r="F65" s="18"/>
      <c r="G65" s="20"/>
      <c r="H65" s="18"/>
      <c r="I65" s="19"/>
      <c r="J65" s="19"/>
      <c r="K65" s="18"/>
      <c r="L65" s="19"/>
      <c r="M65" s="22"/>
      <c r="N65" s="22"/>
      <c r="O65" s="46">
        <f t="shared" si="6"/>
        <v>0</v>
      </c>
      <c r="P65" s="45">
        <f t="shared" si="7"/>
        <v>0</v>
      </c>
      <c r="Q65" s="44">
        <f t="shared" si="8"/>
        <v>0</v>
      </c>
      <c r="R65" s="41"/>
    </row>
    <row r="66" spans="1:18" s="11" customFormat="1" ht="15.75" hidden="1" x14ac:dyDescent="0.25">
      <c r="A66" s="18"/>
      <c r="B66" s="19"/>
      <c r="C66" s="18"/>
      <c r="D66" s="19"/>
      <c r="E66" s="18"/>
      <c r="F66" s="18"/>
      <c r="G66" s="20"/>
      <c r="H66" s="18"/>
      <c r="I66" s="19"/>
      <c r="J66" s="19"/>
      <c r="K66" s="18"/>
      <c r="L66" s="19"/>
      <c r="M66" s="22"/>
      <c r="N66" s="22"/>
      <c r="O66" s="46">
        <f t="shared" si="6"/>
        <v>0</v>
      </c>
      <c r="P66" s="45">
        <f t="shared" si="7"/>
        <v>0</v>
      </c>
      <c r="Q66" s="44">
        <f t="shared" si="8"/>
        <v>0</v>
      </c>
      <c r="R66" s="41"/>
    </row>
    <row r="67" spans="1:18" s="11" customFormat="1" ht="15.75" hidden="1" x14ac:dyDescent="0.25">
      <c r="A67" s="18"/>
      <c r="B67" s="19"/>
      <c r="C67" s="18"/>
      <c r="D67" s="19"/>
      <c r="E67" s="18"/>
      <c r="F67" s="18"/>
      <c r="G67" s="20"/>
      <c r="H67" s="18"/>
      <c r="I67" s="19"/>
      <c r="J67" s="19"/>
      <c r="K67" s="18"/>
      <c r="L67" s="19"/>
      <c r="M67" s="22"/>
      <c r="N67" s="22"/>
      <c r="O67" s="46">
        <f t="shared" si="6"/>
        <v>0</v>
      </c>
      <c r="P67" s="45">
        <f t="shared" si="7"/>
        <v>0</v>
      </c>
      <c r="Q67" s="44">
        <f t="shared" si="8"/>
        <v>0</v>
      </c>
      <c r="R67" s="41"/>
    </row>
    <row r="68" spans="1:18" s="11" customFormat="1" ht="15.75" hidden="1" x14ac:dyDescent="0.25">
      <c r="A68" s="18"/>
      <c r="B68" s="19"/>
      <c r="C68" s="18"/>
      <c r="D68" s="19"/>
      <c r="E68" s="18"/>
      <c r="F68" s="18"/>
      <c r="G68" s="20"/>
      <c r="H68" s="18"/>
      <c r="I68" s="19"/>
      <c r="J68" s="19"/>
      <c r="K68" s="18"/>
      <c r="L68" s="19"/>
      <c r="M68" s="22"/>
      <c r="N68" s="22"/>
      <c r="O68" s="46">
        <f t="shared" si="6"/>
        <v>0</v>
      </c>
      <c r="P68" s="45">
        <f t="shared" si="7"/>
        <v>0</v>
      </c>
      <c r="Q68" s="44">
        <f t="shared" si="8"/>
        <v>0</v>
      </c>
      <c r="R68" s="41"/>
    </row>
    <row r="69" spans="1:18" s="11" customFormat="1" ht="15.75" hidden="1" x14ac:dyDescent="0.25">
      <c r="A69" s="18"/>
      <c r="B69" s="19"/>
      <c r="C69" s="18"/>
      <c r="D69" s="19"/>
      <c r="E69" s="18"/>
      <c r="F69" s="18"/>
      <c r="G69" s="20"/>
      <c r="H69" s="18"/>
      <c r="I69" s="19"/>
      <c r="J69" s="19"/>
      <c r="K69" s="18"/>
      <c r="L69" s="19"/>
      <c r="M69" s="22"/>
      <c r="N69" s="22"/>
      <c r="O69" s="46">
        <f t="shared" si="6"/>
        <v>0</v>
      </c>
      <c r="P69" s="45">
        <f t="shared" si="7"/>
        <v>0</v>
      </c>
      <c r="Q69" s="44">
        <f t="shared" si="8"/>
        <v>0</v>
      </c>
      <c r="R69" s="41"/>
    </row>
    <row r="70" spans="1:18" s="11" customFormat="1" ht="15.75" hidden="1" x14ac:dyDescent="0.25">
      <c r="A70" s="18"/>
      <c r="B70" s="19"/>
      <c r="C70" s="18"/>
      <c r="D70" s="19"/>
      <c r="E70" s="18"/>
      <c r="F70" s="18"/>
      <c r="G70" s="20"/>
      <c r="H70" s="18"/>
      <c r="I70" s="19"/>
      <c r="J70" s="19"/>
      <c r="K70" s="18"/>
      <c r="L70" s="19"/>
      <c r="M70" s="22"/>
      <c r="N70" s="22"/>
      <c r="O70" s="46">
        <f t="shared" si="6"/>
        <v>0</v>
      </c>
      <c r="P70" s="45">
        <f t="shared" si="7"/>
        <v>0</v>
      </c>
      <c r="Q70" s="44">
        <f t="shared" si="8"/>
        <v>0</v>
      </c>
      <c r="R70" s="41"/>
    </row>
    <row r="71" spans="1:18" s="11" customFormat="1" ht="15.75" hidden="1" x14ac:dyDescent="0.25">
      <c r="A71" s="18"/>
      <c r="B71" s="19"/>
      <c r="C71" s="18"/>
      <c r="D71" s="19"/>
      <c r="E71" s="18"/>
      <c r="F71" s="18"/>
      <c r="G71" s="20"/>
      <c r="H71" s="18"/>
      <c r="I71" s="19"/>
      <c r="J71" s="19"/>
      <c r="K71" s="18"/>
      <c r="L71" s="19"/>
      <c r="M71" s="22"/>
      <c r="N71" s="22"/>
      <c r="O71" s="46">
        <f t="shared" si="6"/>
        <v>0</v>
      </c>
      <c r="P71" s="45">
        <f t="shared" si="7"/>
        <v>0</v>
      </c>
      <c r="Q71" s="44">
        <f t="shared" si="8"/>
        <v>0</v>
      </c>
      <c r="R71" s="41"/>
    </row>
    <row r="72" spans="1:18" s="11" customFormat="1" ht="15.75" hidden="1" x14ac:dyDescent="0.25">
      <c r="A72" s="18"/>
      <c r="B72" s="19"/>
      <c r="C72" s="18"/>
      <c r="D72" s="19"/>
      <c r="E72" s="18"/>
      <c r="F72" s="18"/>
      <c r="G72" s="20"/>
      <c r="H72" s="18"/>
      <c r="I72" s="19"/>
      <c r="J72" s="19"/>
      <c r="K72" s="18"/>
      <c r="L72" s="19"/>
      <c r="M72" s="22"/>
      <c r="N72" s="22"/>
      <c r="O72" s="46">
        <f t="shared" si="6"/>
        <v>0</v>
      </c>
      <c r="P72" s="45">
        <f t="shared" si="7"/>
        <v>0</v>
      </c>
      <c r="Q72" s="44">
        <f t="shared" si="8"/>
        <v>0</v>
      </c>
      <c r="R72" s="41"/>
    </row>
    <row r="73" spans="1:18" s="11" customFormat="1" ht="15.75" hidden="1" x14ac:dyDescent="0.25">
      <c r="A73" s="18"/>
      <c r="B73" s="19"/>
      <c r="C73" s="18"/>
      <c r="D73" s="19"/>
      <c r="E73" s="18"/>
      <c r="F73" s="18"/>
      <c r="G73" s="20"/>
      <c r="H73" s="18"/>
      <c r="I73" s="19"/>
      <c r="J73" s="19"/>
      <c r="K73" s="18"/>
      <c r="L73" s="19"/>
      <c r="M73" s="22"/>
      <c r="N73" s="22"/>
      <c r="O73" s="46">
        <f t="shared" si="6"/>
        <v>0</v>
      </c>
      <c r="P73" s="45">
        <f t="shared" si="7"/>
        <v>0</v>
      </c>
      <c r="Q73" s="44">
        <f t="shared" si="8"/>
        <v>0</v>
      </c>
      <c r="R73" s="41"/>
    </row>
    <row r="74" spans="1:18" s="11" customFormat="1" ht="15.75" hidden="1" x14ac:dyDescent="0.25">
      <c r="A74" s="18"/>
      <c r="B74" s="19"/>
      <c r="C74" s="18"/>
      <c r="D74" s="19"/>
      <c r="E74" s="18"/>
      <c r="F74" s="18"/>
      <c r="G74" s="20"/>
      <c r="H74" s="18"/>
      <c r="I74" s="19"/>
      <c r="J74" s="19"/>
      <c r="K74" s="18"/>
      <c r="L74" s="19"/>
      <c r="M74" s="22"/>
      <c r="N74" s="22"/>
      <c r="O74" s="46">
        <f t="shared" si="6"/>
        <v>0</v>
      </c>
      <c r="P74" s="45">
        <f t="shared" si="7"/>
        <v>0</v>
      </c>
      <c r="Q74" s="44">
        <f t="shared" si="8"/>
        <v>0</v>
      </c>
      <c r="R74" s="41"/>
    </row>
    <row r="75" spans="1:18" s="11" customFormat="1" ht="15.75" hidden="1" x14ac:dyDescent="0.25">
      <c r="A75" s="18"/>
      <c r="B75" s="19"/>
      <c r="C75" s="18"/>
      <c r="D75" s="19"/>
      <c r="E75" s="18"/>
      <c r="F75" s="18"/>
      <c r="G75" s="20"/>
      <c r="H75" s="18"/>
      <c r="I75" s="19"/>
      <c r="J75" s="19"/>
      <c r="K75" s="18"/>
      <c r="L75" s="19"/>
      <c r="M75" s="22"/>
      <c r="N75" s="22"/>
      <c r="O75" s="46">
        <f t="shared" si="6"/>
        <v>0</v>
      </c>
      <c r="P75" s="45">
        <f t="shared" si="7"/>
        <v>0</v>
      </c>
      <c r="Q75" s="44">
        <f t="shared" si="8"/>
        <v>0</v>
      </c>
      <c r="R75" s="41"/>
    </row>
    <row r="76" spans="1:18" s="11" customFormat="1" ht="15.75" hidden="1" x14ac:dyDescent="0.25">
      <c r="A76" s="18"/>
      <c r="B76" s="19"/>
      <c r="C76" s="18"/>
      <c r="D76" s="19"/>
      <c r="E76" s="18"/>
      <c r="F76" s="18"/>
      <c r="G76" s="20"/>
      <c r="H76" s="18"/>
      <c r="I76" s="19"/>
      <c r="J76" s="19"/>
      <c r="K76" s="18"/>
      <c r="L76" s="19"/>
      <c r="M76" s="22"/>
      <c r="N76" s="22"/>
      <c r="O76" s="46">
        <f t="shared" si="6"/>
        <v>0</v>
      </c>
      <c r="P76" s="45">
        <f t="shared" si="7"/>
        <v>0</v>
      </c>
      <c r="Q76" s="44">
        <f t="shared" si="8"/>
        <v>0</v>
      </c>
      <c r="R76" s="41"/>
    </row>
    <row r="77" spans="1:18" s="11" customFormat="1" ht="15.75" hidden="1" x14ac:dyDescent="0.25">
      <c r="A77" s="18"/>
      <c r="B77" s="19"/>
      <c r="C77" s="18"/>
      <c r="D77" s="19"/>
      <c r="E77" s="18"/>
      <c r="F77" s="18"/>
      <c r="G77" s="20"/>
      <c r="H77" s="18"/>
      <c r="I77" s="19"/>
      <c r="J77" s="19"/>
      <c r="K77" s="18"/>
      <c r="L77" s="19"/>
      <c r="M77" s="22"/>
      <c r="N77" s="22"/>
      <c r="O77" s="46">
        <f t="shared" si="6"/>
        <v>0</v>
      </c>
      <c r="P77" s="45">
        <f t="shared" si="7"/>
        <v>0</v>
      </c>
      <c r="Q77" s="44">
        <f t="shared" si="8"/>
        <v>0</v>
      </c>
      <c r="R77" s="41"/>
    </row>
    <row r="78" spans="1:18" s="11" customFormat="1" ht="15.75" hidden="1" x14ac:dyDescent="0.25">
      <c r="A78" s="18"/>
      <c r="B78" s="19"/>
      <c r="C78" s="18"/>
      <c r="D78" s="19"/>
      <c r="E78" s="18"/>
      <c r="F78" s="18"/>
      <c r="G78" s="20"/>
      <c r="H78" s="18"/>
      <c r="I78" s="19"/>
      <c r="J78" s="19"/>
      <c r="K78" s="18"/>
      <c r="L78" s="19"/>
      <c r="M78" s="22"/>
      <c r="N78" s="22"/>
      <c r="O78" s="46">
        <f t="shared" si="6"/>
        <v>0</v>
      </c>
      <c r="P78" s="45">
        <f t="shared" si="7"/>
        <v>0</v>
      </c>
      <c r="Q78" s="44">
        <f t="shared" si="8"/>
        <v>0</v>
      </c>
      <c r="R78" s="41"/>
    </row>
    <row r="79" spans="1:18" s="11" customFormat="1" ht="15.75" hidden="1" x14ac:dyDescent="0.25">
      <c r="A79" s="18"/>
      <c r="B79" s="19"/>
      <c r="C79" s="18"/>
      <c r="D79" s="19"/>
      <c r="E79" s="18"/>
      <c r="F79" s="18"/>
      <c r="G79" s="20"/>
      <c r="H79" s="18"/>
      <c r="I79" s="19"/>
      <c r="J79" s="19"/>
      <c r="K79" s="18"/>
      <c r="L79" s="19"/>
      <c r="M79" s="22"/>
      <c r="N79" s="22"/>
      <c r="O79" s="46">
        <f t="shared" si="6"/>
        <v>0</v>
      </c>
      <c r="P79" s="45">
        <f t="shared" si="7"/>
        <v>0</v>
      </c>
      <c r="Q79" s="44">
        <f t="shared" si="8"/>
        <v>0</v>
      </c>
      <c r="R79" s="41"/>
    </row>
    <row r="80" spans="1:18" s="11" customFormat="1" ht="15.75" hidden="1" x14ac:dyDescent="0.25">
      <c r="A80" s="18"/>
      <c r="B80" s="19"/>
      <c r="C80" s="18"/>
      <c r="D80" s="19"/>
      <c r="E80" s="18"/>
      <c r="F80" s="18"/>
      <c r="G80" s="20"/>
      <c r="H80" s="18"/>
      <c r="I80" s="19"/>
      <c r="J80" s="19"/>
      <c r="K80" s="18"/>
      <c r="L80" s="19"/>
      <c r="M80" s="22"/>
      <c r="N80" s="22"/>
      <c r="O80" s="46">
        <f t="shared" si="6"/>
        <v>0</v>
      </c>
      <c r="P80" s="45">
        <f t="shared" si="7"/>
        <v>0</v>
      </c>
      <c r="Q80" s="44">
        <f t="shared" si="8"/>
        <v>0</v>
      </c>
      <c r="R80" s="41"/>
    </row>
    <row r="81" spans="1:18" s="11" customFormat="1" ht="15.75" hidden="1" x14ac:dyDescent="0.25">
      <c r="A81" s="18"/>
      <c r="B81" s="19"/>
      <c r="C81" s="18"/>
      <c r="D81" s="19"/>
      <c r="E81" s="18"/>
      <c r="F81" s="18"/>
      <c r="G81" s="20"/>
      <c r="H81" s="18"/>
      <c r="I81" s="19"/>
      <c r="J81" s="19"/>
      <c r="K81" s="18"/>
      <c r="L81" s="19"/>
      <c r="M81" s="22"/>
      <c r="N81" s="22"/>
      <c r="O81" s="46">
        <f t="shared" si="6"/>
        <v>0</v>
      </c>
      <c r="P81" s="45">
        <f t="shared" si="7"/>
        <v>0</v>
      </c>
      <c r="Q81" s="44">
        <f t="shared" si="8"/>
        <v>0</v>
      </c>
      <c r="R81" s="41"/>
    </row>
    <row r="82" spans="1:18" s="11" customFormat="1" ht="15.75" hidden="1" x14ac:dyDescent="0.25">
      <c r="A82" s="18"/>
      <c r="B82" s="19"/>
      <c r="C82" s="18"/>
      <c r="D82" s="19"/>
      <c r="E82" s="18"/>
      <c r="F82" s="18"/>
      <c r="G82" s="20"/>
      <c r="H82" s="18"/>
      <c r="I82" s="19"/>
      <c r="J82" s="19"/>
      <c r="K82" s="18"/>
      <c r="L82" s="19"/>
      <c r="M82" s="22"/>
      <c r="N82" s="22"/>
      <c r="O82" s="46">
        <f t="shared" si="6"/>
        <v>0</v>
      </c>
      <c r="P82" s="45">
        <f t="shared" si="7"/>
        <v>0</v>
      </c>
      <c r="Q82" s="44">
        <f t="shared" si="8"/>
        <v>0</v>
      </c>
      <c r="R82" s="41"/>
    </row>
    <row r="83" spans="1:18" s="11" customFormat="1" ht="15.75" hidden="1" x14ac:dyDescent="0.25">
      <c r="A83" s="18"/>
      <c r="B83" s="19"/>
      <c r="C83" s="18"/>
      <c r="D83" s="19"/>
      <c r="E83" s="18"/>
      <c r="F83" s="18"/>
      <c r="G83" s="20"/>
      <c r="H83" s="18"/>
      <c r="I83" s="19"/>
      <c r="J83" s="19"/>
      <c r="K83" s="18"/>
      <c r="L83" s="19"/>
      <c r="M83" s="22"/>
      <c r="N83" s="22"/>
      <c r="O83" s="46">
        <f t="shared" si="6"/>
        <v>0</v>
      </c>
      <c r="P83" s="45">
        <f t="shared" si="7"/>
        <v>0</v>
      </c>
      <c r="Q83" s="44">
        <f t="shared" si="8"/>
        <v>0</v>
      </c>
      <c r="R83" s="41"/>
    </row>
    <row r="84" spans="1:18" s="11" customFormat="1" ht="15.75" hidden="1" x14ac:dyDescent="0.25">
      <c r="A84" s="18"/>
      <c r="B84" s="19"/>
      <c r="C84" s="18"/>
      <c r="D84" s="19"/>
      <c r="E84" s="18"/>
      <c r="F84" s="18"/>
      <c r="G84" s="20"/>
      <c r="H84" s="18"/>
      <c r="I84" s="19"/>
      <c r="J84" s="19"/>
      <c r="K84" s="18"/>
      <c r="L84" s="19"/>
      <c r="M84" s="22"/>
      <c r="N84" s="22"/>
      <c r="O84" s="46">
        <f t="shared" si="6"/>
        <v>0</v>
      </c>
      <c r="P84" s="45">
        <f t="shared" si="7"/>
        <v>0</v>
      </c>
      <c r="Q84" s="44">
        <f t="shared" si="8"/>
        <v>0</v>
      </c>
      <c r="R84" s="41"/>
    </row>
    <row r="85" spans="1:18" s="11" customFormat="1" ht="15.75" hidden="1" x14ac:dyDescent="0.25">
      <c r="A85" s="18"/>
      <c r="B85" s="19"/>
      <c r="C85" s="18"/>
      <c r="D85" s="19"/>
      <c r="E85" s="18"/>
      <c r="F85" s="18"/>
      <c r="G85" s="20"/>
      <c r="H85" s="18"/>
      <c r="I85" s="19"/>
      <c r="J85" s="19"/>
      <c r="K85" s="18"/>
      <c r="L85" s="19"/>
      <c r="M85" s="22"/>
      <c r="N85" s="22"/>
      <c r="O85" s="46">
        <f t="shared" si="6"/>
        <v>0</v>
      </c>
      <c r="P85" s="45">
        <f t="shared" si="7"/>
        <v>0</v>
      </c>
      <c r="Q85" s="44">
        <f t="shared" si="8"/>
        <v>0</v>
      </c>
      <c r="R85" s="41"/>
    </row>
    <row r="86" spans="1:18" s="11" customFormat="1" ht="15.75" hidden="1" x14ac:dyDescent="0.25">
      <c r="A86" s="18"/>
      <c r="B86" s="19"/>
      <c r="C86" s="18"/>
      <c r="D86" s="19"/>
      <c r="E86" s="18"/>
      <c r="F86" s="18"/>
      <c r="G86" s="20"/>
      <c r="H86" s="18"/>
      <c r="I86" s="19"/>
      <c r="J86" s="19"/>
      <c r="K86" s="18"/>
      <c r="L86" s="19"/>
      <c r="M86" s="22"/>
      <c r="N86" s="22"/>
      <c r="O86" s="46">
        <f t="shared" si="6"/>
        <v>0</v>
      </c>
      <c r="P86" s="45">
        <f t="shared" si="7"/>
        <v>0</v>
      </c>
      <c r="Q86" s="44">
        <f t="shared" si="8"/>
        <v>0</v>
      </c>
      <c r="R86" s="41"/>
    </row>
    <row r="87" spans="1:18" s="11" customFormat="1" ht="15.75" hidden="1" x14ac:dyDescent="0.25">
      <c r="A87" s="18"/>
      <c r="B87" s="19"/>
      <c r="C87" s="18"/>
      <c r="D87" s="19"/>
      <c r="E87" s="18"/>
      <c r="F87" s="18"/>
      <c r="G87" s="20"/>
      <c r="H87" s="18"/>
      <c r="I87" s="19"/>
      <c r="J87" s="19"/>
      <c r="K87" s="18"/>
      <c r="L87" s="19"/>
      <c r="M87" s="22"/>
      <c r="N87" s="22"/>
      <c r="O87" s="46">
        <f t="shared" si="6"/>
        <v>0</v>
      </c>
      <c r="P87" s="45">
        <f t="shared" si="7"/>
        <v>0</v>
      </c>
      <c r="Q87" s="44">
        <f t="shared" si="8"/>
        <v>0</v>
      </c>
      <c r="R87" s="41"/>
    </row>
    <row r="88" spans="1:18" s="11" customFormat="1" ht="15.75" hidden="1" x14ac:dyDescent="0.25">
      <c r="A88" s="18"/>
      <c r="B88" s="19"/>
      <c r="C88" s="18"/>
      <c r="D88" s="19"/>
      <c r="E88" s="18"/>
      <c r="F88" s="18"/>
      <c r="G88" s="20"/>
      <c r="H88" s="18"/>
      <c r="I88" s="19"/>
      <c r="J88" s="19"/>
      <c r="K88" s="18"/>
      <c r="L88" s="19"/>
      <c r="M88" s="22"/>
      <c r="N88" s="22"/>
      <c r="O88" s="46">
        <f t="shared" si="6"/>
        <v>0</v>
      </c>
      <c r="P88" s="45">
        <f t="shared" si="7"/>
        <v>0</v>
      </c>
      <c r="Q88" s="44">
        <f t="shared" si="8"/>
        <v>0</v>
      </c>
      <c r="R88" s="41"/>
    </row>
    <row r="89" spans="1:18" s="11" customFormat="1" ht="15.75" hidden="1" x14ac:dyDescent="0.25">
      <c r="A89" s="18"/>
      <c r="B89" s="19"/>
      <c r="C89" s="18"/>
      <c r="D89" s="19"/>
      <c r="E89" s="18"/>
      <c r="F89" s="18"/>
      <c r="G89" s="20"/>
      <c r="H89" s="18"/>
      <c r="I89" s="19"/>
      <c r="J89" s="19"/>
      <c r="K89" s="18"/>
      <c r="L89" s="19"/>
      <c r="M89" s="22"/>
      <c r="N89" s="22"/>
      <c r="O89" s="46">
        <f t="shared" si="6"/>
        <v>0</v>
      </c>
      <c r="P89" s="45">
        <f t="shared" si="7"/>
        <v>0</v>
      </c>
      <c r="Q89" s="44">
        <f t="shared" si="8"/>
        <v>0</v>
      </c>
      <c r="R89" s="41"/>
    </row>
    <row r="90" spans="1:18" s="11" customFormat="1" ht="15.75" hidden="1" x14ac:dyDescent="0.25">
      <c r="A90" s="18"/>
      <c r="B90" s="19"/>
      <c r="C90" s="18"/>
      <c r="D90" s="19"/>
      <c r="E90" s="18"/>
      <c r="F90" s="18"/>
      <c r="G90" s="20"/>
      <c r="H90" s="18"/>
      <c r="I90" s="19"/>
      <c r="J90" s="19"/>
      <c r="K90" s="18"/>
      <c r="L90" s="19"/>
      <c r="M90" s="22"/>
      <c r="N90" s="22"/>
      <c r="O90" s="46">
        <f t="shared" si="6"/>
        <v>0</v>
      </c>
      <c r="P90" s="45">
        <f t="shared" si="7"/>
        <v>0</v>
      </c>
      <c r="Q90" s="44">
        <f t="shared" si="8"/>
        <v>0</v>
      </c>
      <c r="R90" s="41"/>
    </row>
    <row r="91" spans="1:18" s="11" customFormat="1" ht="15.75" hidden="1" x14ac:dyDescent="0.25">
      <c r="A91" s="18"/>
      <c r="B91" s="19"/>
      <c r="C91" s="18"/>
      <c r="D91" s="19"/>
      <c r="E91" s="18"/>
      <c r="F91" s="18"/>
      <c r="G91" s="20"/>
      <c r="H91" s="18"/>
      <c r="I91" s="19"/>
      <c r="J91" s="19"/>
      <c r="K91" s="18"/>
      <c r="L91" s="19"/>
      <c r="M91" s="22"/>
      <c r="N91" s="22"/>
      <c r="O91" s="46">
        <f t="shared" si="6"/>
        <v>0</v>
      </c>
      <c r="P91" s="45">
        <f t="shared" si="7"/>
        <v>0</v>
      </c>
      <c r="Q91" s="44">
        <f t="shared" si="8"/>
        <v>0</v>
      </c>
      <c r="R91" s="41"/>
    </row>
    <row r="92" spans="1:18" s="11" customFormat="1" ht="15.75" hidden="1" x14ac:dyDescent="0.25">
      <c r="A92" s="18"/>
      <c r="B92" s="19"/>
      <c r="C92" s="18"/>
      <c r="D92" s="19"/>
      <c r="E92" s="18"/>
      <c r="F92" s="18"/>
      <c r="G92" s="20"/>
      <c r="H92" s="18"/>
      <c r="I92" s="19"/>
      <c r="J92" s="19"/>
      <c r="K92" s="18"/>
      <c r="L92" s="19"/>
      <c r="M92" s="22"/>
      <c r="N92" s="22"/>
      <c r="O92" s="46">
        <f t="shared" si="6"/>
        <v>0</v>
      </c>
      <c r="P92" s="45">
        <f t="shared" si="7"/>
        <v>0</v>
      </c>
      <c r="Q92" s="44">
        <f t="shared" si="8"/>
        <v>0</v>
      </c>
      <c r="R92" s="41"/>
    </row>
    <row r="93" spans="1:18" s="11" customFormat="1" ht="15.75" hidden="1" x14ac:dyDescent="0.25">
      <c r="A93" s="18"/>
      <c r="B93" s="19"/>
      <c r="C93" s="18"/>
      <c r="D93" s="19"/>
      <c r="E93" s="18"/>
      <c r="F93" s="18"/>
      <c r="G93" s="20"/>
      <c r="H93" s="18"/>
      <c r="I93" s="19"/>
      <c r="J93" s="19"/>
      <c r="K93" s="18"/>
      <c r="L93" s="19"/>
      <c r="M93" s="22"/>
      <c r="N93" s="22"/>
      <c r="O93" s="46">
        <f t="shared" si="6"/>
        <v>0</v>
      </c>
      <c r="P93" s="45">
        <f t="shared" si="7"/>
        <v>0</v>
      </c>
      <c r="Q93" s="44">
        <f t="shared" si="8"/>
        <v>0</v>
      </c>
      <c r="R93" s="41"/>
    </row>
    <row r="94" spans="1:18" s="11" customFormat="1" ht="15.75" hidden="1" x14ac:dyDescent="0.25">
      <c r="A94" s="18"/>
      <c r="B94" s="19"/>
      <c r="C94" s="18"/>
      <c r="D94" s="19"/>
      <c r="E94" s="18"/>
      <c r="F94" s="18"/>
      <c r="G94" s="20"/>
      <c r="H94" s="18"/>
      <c r="I94" s="19"/>
      <c r="J94" s="19"/>
      <c r="K94" s="19"/>
      <c r="L94" s="19"/>
      <c r="M94" s="22"/>
      <c r="N94" s="22"/>
      <c r="O94" s="46">
        <f t="shared" si="6"/>
        <v>0</v>
      </c>
      <c r="P94" s="45">
        <f t="shared" si="7"/>
        <v>0</v>
      </c>
      <c r="Q94" s="44">
        <f t="shared" si="8"/>
        <v>0</v>
      </c>
      <c r="R94" s="41"/>
    </row>
    <row r="95" spans="1:18" s="11" customFormat="1" ht="15.75" hidden="1" x14ac:dyDescent="0.25">
      <c r="A95" s="18"/>
      <c r="B95" s="19"/>
      <c r="C95" s="18"/>
      <c r="D95" s="19"/>
      <c r="E95" s="18"/>
      <c r="F95" s="18"/>
      <c r="G95" s="20"/>
      <c r="H95" s="18"/>
      <c r="I95" s="19"/>
      <c r="J95" s="19"/>
      <c r="K95" s="19"/>
      <c r="L95" s="19"/>
      <c r="M95" s="22"/>
      <c r="N95" s="22"/>
      <c r="O95" s="46">
        <f t="shared" si="6"/>
        <v>0</v>
      </c>
      <c r="P95" s="45">
        <f t="shared" si="7"/>
        <v>0</v>
      </c>
      <c r="Q95" s="44">
        <f t="shared" si="8"/>
        <v>0</v>
      </c>
      <c r="R95" s="41"/>
    </row>
    <row r="96" spans="1:18" s="11" customFormat="1" ht="15.75" hidden="1" x14ac:dyDescent="0.25">
      <c r="A96" s="18"/>
      <c r="B96" s="19"/>
      <c r="C96" s="18"/>
      <c r="D96" s="19"/>
      <c r="E96" s="18"/>
      <c r="F96" s="18"/>
      <c r="G96" s="20"/>
      <c r="H96" s="18"/>
      <c r="I96" s="19"/>
      <c r="J96" s="19"/>
      <c r="K96" s="19"/>
      <c r="L96" s="19"/>
      <c r="M96" s="22"/>
      <c r="N96" s="22"/>
      <c r="O96" s="46">
        <f t="shared" si="6"/>
        <v>0</v>
      </c>
      <c r="P96" s="45">
        <f t="shared" si="7"/>
        <v>0</v>
      </c>
      <c r="Q96" s="44">
        <f t="shared" si="8"/>
        <v>0</v>
      </c>
      <c r="R96" s="41"/>
    </row>
    <row r="97" spans="1:18" s="11" customFormat="1" ht="15.75" hidden="1" x14ac:dyDescent="0.25">
      <c r="A97" s="18"/>
      <c r="B97" s="19"/>
      <c r="C97" s="18"/>
      <c r="D97" s="19"/>
      <c r="E97" s="18"/>
      <c r="F97" s="18"/>
      <c r="G97" s="20"/>
      <c r="H97" s="18"/>
      <c r="I97" s="19"/>
      <c r="J97" s="19"/>
      <c r="K97" s="19"/>
      <c r="L97" s="19"/>
      <c r="M97" s="22"/>
      <c r="N97" s="22"/>
      <c r="O97" s="46">
        <f t="shared" si="6"/>
        <v>0</v>
      </c>
      <c r="P97" s="45">
        <f t="shared" si="7"/>
        <v>0</v>
      </c>
      <c r="Q97" s="44">
        <f t="shared" si="8"/>
        <v>0</v>
      </c>
      <c r="R97" s="41"/>
    </row>
    <row r="98" spans="1:18" s="11" customFormat="1" ht="15.75" hidden="1" x14ac:dyDescent="0.25">
      <c r="A98" s="18"/>
      <c r="B98" s="19"/>
      <c r="C98" s="18"/>
      <c r="D98" s="19"/>
      <c r="E98" s="18"/>
      <c r="F98" s="18"/>
      <c r="G98" s="20"/>
      <c r="H98" s="18"/>
      <c r="I98" s="19"/>
      <c r="J98" s="19"/>
      <c r="K98" s="19"/>
      <c r="L98" s="19"/>
      <c r="M98" s="22"/>
      <c r="N98" s="22"/>
      <c r="O98" s="46">
        <f t="shared" si="6"/>
        <v>0</v>
      </c>
      <c r="P98" s="45">
        <f t="shared" si="7"/>
        <v>0</v>
      </c>
      <c r="Q98" s="44">
        <f t="shared" si="8"/>
        <v>0</v>
      </c>
      <c r="R98" s="41"/>
    </row>
    <row r="99" spans="1:18" s="11" customFormat="1" ht="15.75" hidden="1" x14ac:dyDescent="0.25">
      <c r="A99" s="18"/>
      <c r="B99" s="19"/>
      <c r="C99" s="18"/>
      <c r="D99" s="19"/>
      <c r="E99" s="18"/>
      <c r="F99" s="18"/>
      <c r="G99" s="20"/>
      <c r="H99" s="18"/>
      <c r="I99" s="19"/>
      <c r="J99" s="19"/>
      <c r="K99" s="19"/>
      <c r="L99" s="19"/>
      <c r="M99" s="22"/>
      <c r="N99" s="22"/>
      <c r="O99" s="46">
        <f t="shared" si="6"/>
        <v>0</v>
      </c>
      <c r="P99" s="45">
        <f t="shared" si="7"/>
        <v>0</v>
      </c>
      <c r="Q99" s="44">
        <f t="shared" si="8"/>
        <v>0</v>
      </c>
      <c r="R99" s="41"/>
    </row>
    <row r="100" spans="1:18" s="11" customFormat="1" ht="15.75" hidden="1" x14ac:dyDescent="0.25">
      <c r="A100" s="18"/>
      <c r="B100" s="19"/>
      <c r="C100" s="18"/>
      <c r="D100" s="19"/>
      <c r="E100" s="18"/>
      <c r="F100" s="18"/>
      <c r="G100" s="20"/>
      <c r="H100" s="18"/>
      <c r="I100" s="19"/>
      <c r="J100" s="19"/>
      <c r="K100" s="19"/>
      <c r="L100" s="19"/>
      <c r="M100" s="22"/>
      <c r="N100" s="22"/>
      <c r="O100" s="46">
        <f t="shared" si="6"/>
        <v>0</v>
      </c>
      <c r="P100" s="45">
        <f t="shared" si="7"/>
        <v>0</v>
      </c>
      <c r="Q100" s="44">
        <f t="shared" si="8"/>
        <v>0</v>
      </c>
      <c r="R100" s="41"/>
    </row>
    <row r="101" spans="1:18" s="11" customFormat="1" ht="15.75" hidden="1" x14ac:dyDescent="0.25">
      <c r="A101" s="18"/>
      <c r="B101" s="19"/>
      <c r="C101" s="18"/>
      <c r="D101" s="19"/>
      <c r="E101" s="18"/>
      <c r="F101" s="18"/>
      <c r="G101" s="20"/>
      <c r="H101" s="18"/>
      <c r="I101" s="19"/>
      <c r="J101" s="19"/>
      <c r="K101" s="19"/>
      <c r="L101" s="19"/>
      <c r="M101" s="22"/>
      <c r="N101" s="22"/>
      <c r="O101" s="46">
        <f t="shared" si="6"/>
        <v>0</v>
      </c>
      <c r="P101" s="45">
        <f t="shared" si="7"/>
        <v>0</v>
      </c>
      <c r="Q101" s="44">
        <f t="shared" si="8"/>
        <v>0</v>
      </c>
      <c r="R101" s="41"/>
    </row>
    <row r="102" spans="1:18" s="11" customFormat="1" ht="15.75" hidden="1" x14ac:dyDescent="0.25">
      <c r="A102" s="18"/>
      <c r="B102" s="19"/>
      <c r="C102" s="18"/>
      <c r="D102" s="19"/>
      <c r="E102" s="18"/>
      <c r="F102" s="18"/>
      <c r="G102" s="20"/>
      <c r="H102" s="18"/>
      <c r="I102" s="19"/>
      <c r="J102" s="19"/>
      <c r="K102" s="19"/>
      <c r="L102" s="19"/>
      <c r="M102" s="22"/>
      <c r="N102" s="22"/>
      <c r="O102" s="46">
        <f t="shared" si="6"/>
        <v>0</v>
      </c>
      <c r="P102" s="45">
        <f t="shared" si="7"/>
        <v>0</v>
      </c>
      <c r="Q102" s="44">
        <f t="shared" si="8"/>
        <v>0</v>
      </c>
      <c r="R102" s="41"/>
    </row>
    <row r="103" spans="1:18" s="11" customFormat="1" ht="15.75" hidden="1" x14ac:dyDescent="0.25">
      <c r="A103" s="18"/>
      <c r="B103" s="19"/>
      <c r="C103" s="18"/>
      <c r="D103" s="19"/>
      <c r="E103" s="18"/>
      <c r="F103" s="18"/>
      <c r="G103" s="20"/>
      <c r="H103" s="18"/>
      <c r="I103" s="19"/>
      <c r="J103" s="19"/>
      <c r="K103" s="19"/>
      <c r="L103" s="19"/>
      <c r="M103" s="22"/>
      <c r="N103" s="22"/>
      <c r="O103" s="46">
        <f t="shared" si="6"/>
        <v>0</v>
      </c>
      <c r="P103" s="45">
        <f t="shared" si="7"/>
        <v>0</v>
      </c>
      <c r="Q103" s="44">
        <f t="shared" si="8"/>
        <v>0</v>
      </c>
      <c r="R103" s="41"/>
    </row>
    <row r="104" spans="1:18" s="11" customFormat="1" ht="15.75" hidden="1" x14ac:dyDescent="0.25">
      <c r="A104" s="18"/>
      <c r="B104" s="19"/>
      <c r="C104" s="18"/>
      <c r="D104" s="19"/>
      <c r="E104" s="18"/>
      <c r="F104" s="18"/>
      <c r="G104" s="19"/>
      <c r="H104" s="18"/>
      <c r="I104" s="19"/>
      <c r="J104" s="19"/>
      <c r="K104" s="19"/>
      <c r="L104" s="19"/>
      <c r="M104" s="22"/>
      <c r="N104" s="22"/>
      <c r="O104" s="46">
        <f t="shared" si="6"/>
        <v>0</v>
      </c>
      <c r="P104" s="45">
        <f t="shared" si="7"/>
        <v>0</v>
      </c>
      <c r="Q104" s="44">
        <f t="shared" si="8"/>
        <v>0</v>
      </c>
      <c r="R104" s="41"/>
    </row>
    <row r="105" spans="1:18" s="11" customFormat="1" ht="15.75" hidden="1" x14ac:dyDescent="0.25">
      <c r="A105" s="18"/>
      <c r="B105" s="19"/>
      <c r="C105" s="18"/>
      <c r="D105" s="19"/>
      <c r="E105" s="18"/>
      <c r="F105" s="18"/>
      <c r="G105" s="19"/>
      <c r="H105" s="18"/>
      <c r="I105" s="19"/>
      <c r="J105" s="19"/>
      <c r="K105" s="19"/>
      <c r="L105" s="19"/>
      <c r="M105" s="22"/>
      <c r="N105" s="22"/>
      <c r="O105" s="46">
        <f t="shared" si="6"/>
        <v>0</v>
      </c>
      <c r="P105" s="45">
        <f t="shared" si="7"/>
        <v>0</v>
      </c>
      <c r="Q105" s="44">
        <f t="shared" si="8"/>
        <v>0</v>
      </c>
      <c r="R105" s="41"/>
    </row>
    <row r="106" spans="1:18" s="11" customFormat="1" ht="15.75" hidden="1" x14ac:dyDescent="0.25">
      <c r="A106" s="18"/>
      <c r="B106" s="19"/>
      <c r="C106" s="18"/>
      <c r="D106" s="19"/>
      <c r="E106" s="18"/>
      <c r="F106" s="18"/>
      <c r="G106" s="20"/>
      <c r="H106" s="18"/>
      <c r="I106" s="19"/>
      <c r="J106" s="19"/>
      <c r="K106" s="19"/>
      <c r="L106" s="19"/>
      <c r="M106" s="22"/>
      <c r="N106" s="22"/>
      <c r="O106" s="46">
        <f t="shared" si="6"/>
        <v>0</v>
      </c>
      <c r="P106" s="45">
        <f t="shared" si="7"/>
        <v>0</v>
      </c>
      <c r="Q106" s="44">
        <f t="shared" si="8"/>
        <v>0</v>
      </c>
      <c r="R106" s="41"/>
    </row>
    <row r="107" spans="1:18" s="11" customFormat="1" ht="15.75" hidden="1" x14ac:dyDescent="0.25">
      <c r="A107" s="18"/>
      <c r="B107" s="19"/>
      <c r="C107" s="18"/>
      <c r="D107" s="19"/>
      <c r="E107" s="18"/>
      <c r="F107" s="18"/>
      <c r="G107" s="19"/>
      <c r="H107" s="18"/>
      <c r="I107" s="19"/>
      <c r="J107" s="19"/>
      <c r="K107" s="19"/>
      <c r="L107" s="19"/>
      <c r="M107" s="22"/>
      <c r="N107" s="22"/>
      <c r="O107" s="46">
        <f t="shared" si="6"/>
        <v>0</v>
      </c>
      <c r="P107" s="45">
        <f t="shared" si="7"/>
        <v>0</v>
      </c>
      <c r="Q107" s="44">
        <f t="shared" si="8"/>
        <v>0</v>
      </c>
      <c r="R107" s="41"/>
    </row>
    <row r="108" spans="1:18" s="11" customFormat="1" ht="15.75" hidden="1" x14ac:dyDescent="0.25">
      <c r="A108" s="18"/>
      <c r="B108" s="19"/>
      <c r="C108" s="18"/>
      <c r="D108" s="19"/>
      <c r="E108" s="18"/>
      <c r="F108" s="18"/>
      <c r="G108" s="19"/>
      <c r="H108" s="18"/>
      <c r="I108" s="19"/>
      <c r="J108" s="19"/>
      <c r="K108" s="19"/>
      <c r="L108" s="19"/>
      <c r="M108" s="22"/>
      <c r="N108" s="22"/>
      <c r="O108" s="46">
        <f t="shared" si="6"/>
        <v>0</v>
      </c>
      <c r="P108" s="45">
        <f t="shared" si="7"/>
        <v>0</v>
      </c>
      <c r="Q108" s="44">
        <f t="shared" si="8"/>
        <v>0</v>
      </c>
      <c r="R108" s="41"/>
    </row>
    <row r="109" spans="1:18" s="11" customFormat="1" ht="15.75" hidden="1" x14ac:dyDescent="0.25">
      <c r="A109" s="18"/>
      <c r="B109" s="19"/>
      <c r="C109" s="18"/>
      <c r="D109" s="19"/>
      <c r="E109" s="18"/>
      <c r="F109" s="18"/>
      <c r="G109" s="19"/>
      <c r="H109" s="18"/>
      <c r="I109" s="19"/>
      <c r="J109" s="19"/>
      <c r="K109" s="19"/>
      <c r="L109" s="19"/>
      <c r="M109" s="22"/>
      <c r="N109" s="22"/>
      <c r="O109" s="46">
        <f t="shared" si="6"/>
        <v>0</v>
      </c>
      <c r="P109" s="45">
        <f t="shared" si="7"/>
        <v>0</v>
      </c>
      <c r="Q109" s="44">
        <f t="shared" si="8"/>
        <v>0</v>
      </c>
      <c r="R109" s="41"/>
    </row>
    <row r="110" spans="1:18" s="11" customFormat="1" ht="15.75" hidden="1" x14ac:dyDescent="0.25">
      <c r="A110" s="18"/>
      <c r="B110" s="19"/>
      <c r="C110" s="18"/>
      <c r="D110" s="19"/>
      <c r="E110" s="18"/>
      <c r="F110" s="18"/>
      <c r="G110" s="19"/>
      <c r="H110" s="18"/>
      <c r="I110" s="19"/>
      <c r="J110" s="19"/>
      <c r="K110" s="19"/>
      <c r="L110" s="19"/>
      <c r="M110" s="22"/>
      <c r="N110" s="22"/>
      <c r="O110" s="46">
        <f t="shared" si="6"/>
        <v>0</v>
      </c>
      <c r="P110" s="45">
        <f t="shared" si="7"/>
        <v>0</v>
      </c>
      <c r="Q110" s="44">
        <f t="shared" si="8"/>
        <v>0</v>
      </c>
      <c r="R110" s="41"/>
    </row>
    <row r="111" spans="1:18" s="11" customFormat="1" ht="15.75" hidden="1" x14ac:dyDescent="0.25">
      <c r="A111" s="18"/>
      <c r="B111" s="19"/>
      <c r="C111" s="18"/>
      <c r="D111" s="19"/>
      <c r="E111" s="18"/>
      <c r="F111" s="18"/>
      <c r="G111" s="19"/>
      <c r="H111" s="18"/>
      <c r="I111" s="19"/>
      <c r="J111" s="19"/>
      <c r="K111" s="19"/>
      <c r="L111" s="19"/>
      <c r="M111" s="22"/>
      <c r="N111" s="22"/>
      <c r="O111" s="46">
        <f t="shared" si="6"/>
        <v>0</v>
      </c>
      <c r="P111" s="45">
        <f t="shared" si="7"/>
        <v>0</v>
      </c>
      <c r="Q111" s="44">
        <f t="shared" si="8"/>
        <v>0</v>
      </c>
      <c r="R111" s="41"/>
    </row>
    <row r="112" spans="1:18" s="11" customFormat="1" ht="15.75" hidden="1" x14ac:dyDescent="0.25">
      <c r="A112" s="18"/>
      <c r="B112" s="19"/>
      <c r="C112" s="18"/>
      <c r="D112" s="19"/>
      <c r="E112" s="18"/>
      <c r="F112" s="18"/>
      <c r="G112" s="19"/>
      <c r="H112" s="18"/>
      <c r="I112" s="19"/>
      <c r="J112" s="19"/>
      <c r="K112" s="19"/>
      <c r="L112" s="19"/>
      <c r="M112" s="22"/>
      <c r="N112" s="22"/>
      <c r="O112" s="46">
        <f t="shared" si="6"/>
        <v>0</v>
      </c>
      <c r="P112" s="45">
        <f t="shared" si="7"/>
        <v>0</v>
      </c>
      <c r="Q112" s="44">
        <f t="shared" si="8"/>
        <v>0</v>
      </c>
      <c r="R112" s="41"/>
    </row>
    <row r="113" spans="1:18" s="11" customFormat="1" ht="15.75" hidden="1" x14ac:dyDescent="0.25">
      <c r="A113" s="18"/>
      <c r="B113" s="19"/>
      <c r="C113" s="18"/>
      <c r="D113" s="19"/>
      <c r="E113" s="18"/>
      <c r="F113" s="18"/>
      <c r="G113" s="19"/>
      <c r="H113" s="18"/>
      <c r="I113" s="19"/>
      <c r="J113" s="19"/>
      <c r="K113" s="19"/>
      <c r="L113" s="19"/>
      <c r="M113" s="22"/>
      <c r="N113" s="22"/>
      <c r="O113" s="46">
        <f t="shared" si="6"/>
        <v>0</v>
      </c>
      <c r="P113" s="45">
        <f t="shared" si="7"/>
        <v>0</v>
      </c>
      <c r="Q113" s="44">
        <f t="shared" si="8"/>
        <v>0</v>
      </c>
      <c r="R113" s="41"/>
    </row>
    <row r="114" spans="1:18" s="11" customFormat="1" ht="15.75" hidden="1" x14ac:dyDescent="0.25">
      <c r="A114" s="18"/>
      <c r="B114" s="19"/>
      <c r="C114" s="18"/>
      <c r="D114" s="19"/>
      <c r="E114" s="18"/>
      <c r="F114" s="18"/>
      <c r="G114" s="19"/>
      <c r="H114" s="18"/>
      <c r="I114" s="19"/>
      <c r="J114" s="19"/>
      <c r="K114" s="19"/>
      <c r="L114" s="19"/>
      <c r="M114" s="22"/>
      <c r="N114" s="22"/>
      <c r="O114" s="46">
        <f t="shared" si="6"/>
        <v>0</v>
      </c>
      <c r="P114" s="45">
        <f t="shared" si="7"/>
        <v>0</v>
      </c>
      <c r="Q114" s="44">
        <f t="shared" si="8"/>
        <v>0</v>
      </c>
      <c r="R114" s="41"/>
    </row>
    <row r="115" spans="1:18" s="11" customFormat="1" ht="15.75" hidden="1" x14ac:dyDescent="0.25">
      <c r="A115" s="18"/>
      <c r="B115" s="19"/>
      <c r="C115" s="18"/>
      <c r="D115" s="19"/>
      <c r="E115" s="18"/>
      <c r="F115" s="18"/>
      <c r="G115" s="19"/>
      <c r="H115" s="18"/>
      <c r="I115" s="19"/>
      <c r="J115" s="19"/>
      <c r="K115" s="19"/>
      <c r="L115" s="19"/>
      <c r="M115" s="22"/>
      <c r="N115" s="22"/>
      <c r="O115" s="46">
        <f t="shared" ref="O115:O176" si="9">E115*F115/1000000*G115</f>
        <v>0</v>
      </c>
      <c r="P115" s="45">
        <f t="shared" ref="P115:P176" si="10">E115*F115*C115*G115/1000000000</f>
        <v>0</v>
      </c>
      <c r="Q115" s="44">
        <f t="shared" ref="Q115:Q176" si="11">C115*E115*F115*G115*750/1000000000</f>
        <v>0</v>
      </c>
      <c r="R115" s="41"/>
    </row>
    <row r="116" spans="1:18" s="11" customFormat="1" ht="15.75" hidden="1" x14ac:dyDescent="0.25">
      <c r="A116" s="18"/>
      <c r="B116" s="19"/>
      <c r="C116" s="18"/>
      <c r="D116" s="19"/>
      <c r="E116" s="18"/>
      <c r="F116" s="18"/>
      <c r="G116" s="19"/>
      <c r="H116" s="18"/>
      <c r="I116" s="19"/>
      <c r="J116" s="19"/>
      <c r="K116" s="19"/>
      <c r="L116" s="19"/>
      <c r="M116" s="22"/>
      <c r="N116" s="22"/>
      <c r="O116" s="46">
        <f t="shared" si="9"/>
        <v>0</v>
      </c>
      <c r="P116" s="45">
        <f t="shared" si="10"/>
        <v>0</v>
      </c>
      <c r="Q116" s="44">
        <f t="shared" si="11"/>
        <v>0</v>
      </c>
      <c r="R116" s="41"/>
    </row>
    <row r="117" spans="1:18" s="11" customFormat="1" ht="15.75" hidden="1" x14ac:dyDescent="0.25">
      <c r="A117" s="18"/>
      <c r="B117" s="19"/>
      <c r="C117" s="18"/>
      <c r="D117" s="19"/>
      <c r="E117" s="18"/>
      <c r="F117" s="18"/>
      <c r="G117" s="19"/>
      <c r="H117" s="18"/>
      <c r="I117" s="19"/>
      <c r="J117" s="19"/>
      <c r="K117" s="19"/>
      <c r="L117" s="19"/>
      <c r="M117" s="22"/>
      <c r="N117" s="22"/>
      <c r="O117" s="46">
        <f t="shared" si="9"/>
        <v>0</v>
      </c>
      <c r="P117" s="45">
        <f t="shared" si="10"/>
        <v>0</v>
      </c>
      <c r="Q117" s="44">
        <f t="shared" si="11"/>
        <v>0</v>
      </c>
      <c r="R117" s="41"/>
    </row>
    <row r="118" spans="1:18" s="11" customFormat="1" ht="15.75" hidden="1" x14ac:dyDescent="0.25">
      <c r="A118" s="18"/>
      <c r="B118" s="19"/>
      <c r="C118" s="18"/>
      <c r="D118" s="19"/>
      <c r="E118" s="18"/>
      <c r="F118" s="18"/>
      <c r="G118" s="19"/>
      <c r="H118" s="18"/>
      <c r="I118" s="19"/>
      <c r="J118" s="19"/>
      <c r="K118" s="19"/>
      <c r="L118" s="19"/>
      <c r="M118" s="22"/>
      <c r="N118" s="22"/>
      <c r="O118" s="46">
        <f t="shared" si="9"/>
        <v>0</v>
      </c>
      <c r="P118" s="45">
        <f t="shared" si="10"/>
        <v>0</v>
      </c>
      <c r="Q118" s="44">
        <f t="shared" si="11"/>
        <v>0</v>
      </c>
      <c r="R118" s="41"/>
    </row>
    <row r="119" spans="1:18" s="11" customFormat="1" ht="15.75" hidden="1" x14ac:dyDescent="0.25">
      <c r="A119" s="18"/>
      <c r="B119" s="19"/>
      <c r="C119" s="18"/>
      <c r="D119" s="19"/>
      <c r="E119" s="18"/>
      <c r="F119" s="18"/>
      <c r="G119" s="19"/>
      <c r="H119" s="18"/>
      <c r="I119" s="19"/>
      <c r="J119" s="19"/>
      <c r="K119" s="19"/>
      <c r="L119" s="19"/>
      <c r="M119" s="22"/>
      <c r="N119" s="22"/>
      <c r="O119" s="46">
        <f t="shared" si="9"/>
        <v>0</v>
      </c>
      <c r="P119" s="45">
        <f t="shared" si="10"/>
        <v>0</v>
      </c>
      <c r="Q119" s="44">
        <f t="shared" si="11"/>
        <v>0</v>
      </c>
      <c r="R119" s="41"/>
    </row>
    <row r="120" spans="1:18" s="11" customFormat="1" ht="15.75" hidden="1" x14ac:dyDescent="0.25">
      <c r="A120" s="18"/>
      <c r="B120" s="19"/>
      <c r="C120" s="18"/>
      <c r="D120" s="19"/>
      <c r="E120" s="18"/>
      <c r="F120" s="18"/>
      <c r="G120" s="19"/>
      <c r="H120" s="18"/>
      <c r="I120" s="19"/>
      <c r="J120" s="19"/>
      <c r="K120" s="19"/>
      <c r="L120" s="19"/>
      <c r="M120" s="22"/>
      <c r="N120" s="22"/>
      <c r="O120" s="46">
        <f t="shared" si="9"/>
        <v>0</v>
      </c>
      <c r="P120" s="45">
        <f t="shared" si="10"/>
        <v>0</v>
      </c>
      <c r="Q120" s="44">
        <f t="shared" si="11"/>
        <v>0</v>
      </c>
      <c r="R120" s="41"/>
    </row>
    <row r="121" spans="1:18" s="11" customFormat="1" ht="15.75" hidden="1" x14ac:dyDescent="0.25">
      <c r="A121" s="18"/>
      <c r="B121" s="19"/>
      <c r="C121" s="18"/>
      <c r="D121" s="19"/>
      <c r="E121" s="18"/>
      <c r="F121" s="18"/>
      <c r="G121" s="19"/>
      <c r="H121" s="18"/>
      <c r="I121" s="19"/>
      <c r="J121" s="19"/>
      <c r="K121" s="19"/>
      <c r="L121" s="19"/>
      <c r="M121" s="22"/>
      <c r="N121" s="22"/>
      <c r="O121" s="46">
        <f t="shared" si="9"/>
        <v>0</v>
      </c>
      <c r="P121" s="45">
        <f t="shared" si="10"/>
        <v>0</v>
      </c>
      <c r="Q121" s="44">
        <f t="shared" si="11"/>
        <v>0</v>
      </c>
      <c r="R121" s="41"/>
    </row>
    <row r="122" spans="1:18" s="11" customFormat="1" ht="15.75" hidden="1" x14ac:dyDescent="0.25">
      <c r="A122" s="18"/>
      <c r="B122" s="19"/>
      <c r="C122" s="18"/>
      <c r="D122" s="19"/>
      <c r="E122" s="18"/>
      <c r="F122" s="18"/>
      <c r="G122" s="18"/>
      <c r="H122" s="18"/>
      <c r="I122" s="19"/>
      <c r="J122" s="19"/>
      <c r="K122" s="19"/>
      <c r="L122" s="19"/>
      <c r="M122" s="22"/>
      <c r="N122" s="22"/>
      <c r="O122" s="46">
        <f t="shared" si="9"/>
        <v>0</v>
      </c>
      <c r="P122" s="45">
        <f t="shared" si="10"/>
        <v>0</v>
      </c>
      <c r="Q122" s="44">
        <f t="shared" si="11"/>
        <v>0</v>
      </c>
      <c r="R122" s="41"/>
    </row>
    <row r="123" spans="1:18" s="11" customFormat="1" ht="15.75" hidden="1" x14ac:dyDescent="0.25">
      <c r="A123" s="18"/>
      <c r="B123" s="19"/>
      <c r="C123" s="18"/>
      <c r="D123" s="19"/>
      <c r="E123" s="18"/>
      <c r="F123" s="18"/>
      <c r="G123" s="18"/>
      <c r="H123" s="18"/>
      <c r="I123" s="19"/>
      <c r="J123" s="19"/>
      <c r="K123" s="19"/>
      <c r="L123" s="19"/>
      <c r="M123" s="22"/>
      <c r="N123" s="22"/>
      <c r="O123" s="46">
        <f t="shared" si="9"/>
        <v>0</v>
      </c>
      <c r="P123" s="45">
        <f t="shared" si="10"/>
        <v>0</v>
      </c>
      <c r="Q123" s="44">
        <f t="shared" si="11"/>
        <v>0</v>
      </c>
      <c r="R123" s="41"/>
    </row>
    <row r="124" spans="1:18" s="11" customFormat="1" ht="15.75" hidden="1" x14ac:dyDescent="0.25">
      <c r="A124" s="18"/>
      <c r="B124" s="19"/>
      <c r="C124" s="18"/>
      <c r="D124" s="19"/>
      <c r="E124" s="18"/>
      <c r="F124" s="18"/>
      <c r="G124" s="18"/>
      <c r="H124" s="18"/>
      <c r="I124" s="19"/>
      <c r="J124" s="19"/>
      <c r="K124" s="19"/>
      <c r="L124" s="19"/>
      <c r="M124" s="22"/>
      <c r="N124" s="22"/>
      <c r="O124" s="46">
        <f t="shared" si="9"/>
        <v>0</v>
      </c>
      <c r="P124" s="45">
        <f t="shared" si="10"/>
        <v>0</v>
      </c>
      <c r="Q124" s="44">
        <f t="shared" si="11"/>
        <v>0</v>
      </c>
      <c r="R124" s="41"/>
    </row>
    <row r="125" spans="1:18" s="11" customFormat="1" ht="15.75" hidden="1" x14ac:dyDescent="0.25">
      <c r="A125" s="18"/>
      <c r="B125" s="19"/>
      <c r="C125" s="18"/>
      <c r="D125" s="19"/>
      <c r="E125" s="18"/>
      <c r="F125" s="18"/>
      <c r="G125" s="18"/>
      <c r="H125" s="18"/>
      <c r="I125" s="19"/>
      <c r="J125" s="19"/>
      <c r="K125" s="19"/>
      <c r="L125" s="19"/>
      <c r="M125" s="22"/>
      <c r="N125" s="22"/>
      <c r="O125" s="46">
        <f t="shared" si="9"/>
        <v>0</v>
      </c>
      <c r="P125" s="45">
        <f t="shared" si="10"/>
        <v>0</v>
      </c>
      <c r="Q125" s="44">
        <f t="shared" si="11"/>
        <v>0</v>
      </c>
      <c r="R125" s="41"/>
    </row>
    <row r="126" spans="1:18" s="11" customFormat="1" ht="15.75" hidden="1" x14ac:dyDescent="0.25">
      <c r="A126" s="18"/>
      <c r="B126" s="19"/>
      <c r="C126" s="18"/>
      <c r="D126" s="19"/>
      <c r="E126" s="18"/>
      <c r="F126" s="18"/>
      <c r="G126" s="18"/>
      <c r="H126" s="18"/>
      <c r="I126" s="19"/>
      <c r="J126" s="19"/>
      <c r="K126" s="19"/>
      <c r="L126" s="19"/>
      <c r="M126" s="22"/>
      <c r="N126" s="22"/>
      <c r="O126" s="46">
        <f t="shared" si="9"/>
        <v>0</v>
      </c>
      <c r="P126" s="45">
        <f t="shared" si="10"/>
        <v>0</v>
      </c>
      <c r="Q126" s="44">
        <f t="shared" si="11"/>
        <v>0</v>
      </c>
      <c r="R126" s="41"/>
    </row>
    <row r="127" spans="1:18" s="11" customFormat="1" ht="15.75" hidden="1" x14ac:dyDescent="0.25">
      <c r="A127" s="18"/>
      <c r="B127" s="19"/>
      <c r="C127" s="18"/>
      <c r="D127" s="19"/>
      <c r="E127" s="18"/>
      <c r="F127" s="18"/>
      <c r="G127" s="18"/>
      <c r="H127" s="18"/>
      <c r="I127" s="19"/>
      <c r="J127" s="19"/>
      <c r="K127" s="19"/>
      <c r="L127" s="19"/>
      <c r="M127" s="22"/>
      <c r="N127" s="22"/>
      <c r="O127" s="46">
        <f t="shared" si="9"/>
        <v>0</v>
      </c>
      <c r="P127" s="45">
        <f t="shared" si="10"/>
        <v>0</v>
      </c>
      <c r="Q127" s="44">
        <f t="shared" si="11"/>
        <v>0</v>
      </c>
      <c r="R127" s="41"/>
    </row>
    <row r="128" spans="1:18" s="11" customFormat="1" ht="15.75" hidden="1" x14ac:dyDescent="0.25">
      <c r="A128" s="18"/>
      <c r="B128" s="19"/>
      <c r="C128" s="18"/>
      <c r="D128" s="19"/>
      <c r="E128" s="18"/>
      <c r="F128" s="18"/>
      <c r="G128" s="18"/>
      <c r="H128" s="18"/>
      <c r="I128" s="19"/>
      <c r="J128" s="19"/>
      <c r="K128" s="19"/>
      <c r="L128" s="19"/>
      <c r="M128" s="22"/>
      <c r="N128" s="22"/>
      <c r="O128" s="46">
        <f t="shared" si="9"/>
        <v>0</v>
      </c>
      <c r="P128" s="45">
        <f t="shared" si="10"/>
        <v>0</v>
      </c>
      <c r="Q128" s="44">
        <f t="shared" si="11"/>
        <v>0</v>
      </c>
      <c r="R128" s="41"/>
    </row>
    <row r="129" spans="1:18" s="11" customFormat="1" ht="15.75" hidden="1" x14ac:dyDescent="0.25">
      <c r="A129" s="18"/>
      <c r="B129" s="19"/>
      <c r="C129" s="18"/>
      <c r="D129" s="19"/>
      <c r="E129" s="18"/>
      <c r="F129" s="18"/>
      <c r="G129" s="18"/>
      <c r="H129" s="18"/>
      <c r="I129" s="19"/>
      <c r="J129" s="19"/>
      <c r="K129" s="19"/>
      <c r="L129" s="19"/>
      <c r="M129" s="22"/>
      <c r="N129" s="22"/>
      <c r="O129" s="46">
        <f t="shared" si="9"/>
        <v>0</v>
      </c>
      <c r="P129" s="45">
        <f t="shared" si="10"/>
        <v>0</v>
      </c>
      <c r="Q129" s="44">
        <f t="shared" si="11"/>
        <v>0</v>
      </c>
      <c r="R129" s="41"/>
    </row>
    <row r="130" spans="1:18" s="11" customFormat="1" ht="15.75" hidden="1" x14ac:dyDescent="0.25">
      <c r="A130" s="18"/>
      <c r="B130" s="19"/>
      <c r="C130" s="18"/>
      <c r="D130" s="19"/>
      <c r="E130" s="18"/>
      <c r="F130" s="18"/>
      <c r="G130" s="18"/>
      <c r="H130" s="18"/>
      <c r="I130" s="19"/>
      <c r="J130" s="19"/>
      <c r="K130" s="19"/>
      <c r="L130" s="19"/>
      <c r="M130" s="22"/>
      <c r="N130" s="22"/>
      <c r="O130" s="46">
        <f t="shared" si="9"/>
        <v>0</v>
      </c>
      <c r="P130" s="45">
        <f t="shared" si="10"/>
        <v>0</v>
      </c>
      <c r="Q130" s="44">
        <f t="shared" si="11"/>
        <v>0</v>
      </c>
      <c r="R130" s="41"/>
    </row>
    <row r="131" spans="1:18" s="11" customFormat="1" ht="15.75" hidden="1" x14ac:dyDescent="0.25">
      <c r="A131" s="18"/>
      <c r="B131" s="19"/>
      <c r="C131" s="18"/>
      <c r="D131" s="19"/>
      <c r="E131" s="18"/>
      <c r="F131" s="18"/>
      <c r="G131" s="18"/>
      <c r="H131" s="18"/>
      <c r="I131" s="19"/>
      <c r="J131" s="19"/>
      <c r="K131" s="19"/>
      <c r="L131" s="19"/>
      <c r="M131" s="22"/>
      <c r="N131" s="22"/>
      <c r="O131" s="46">
        <f t="shared" si="9"/>
        <v>0</v>
      </c>
      <c r="P131" s="45">
        <f t="shared" si="10"/>
        <v>0</v>
      </c>
      <c r="Q131" s="44">
        <f t="shared" si="11"/>
        <v>0</v>
      </c>
      <c r="R131" s="41"/>
    </row>
    <row r="132" spans="1:18" s="11" customFormat="1" ht="15.75" hidden="1" x14ac:dyDescent="0.25">
      <c r="A132" s="18"/>
      <c r="B132" s="19"/>
      <c r="C132" s="18"/>
      <c r="D132" s="19"/>
      <c r="E132" s="18"/>
      <c r="F132" s="18"/>
      <c r="G132" s="18"/>
      <c r="H132" s="18"/>
      <c r="I132" s="19"/>
      <c r="J132" s="19"/>
      <c r="K132" s="19"/>
      <c r="L132" s="19"/>
      <c r="M132" s="22"/>
      <c r="N132" s="22"/>
      <c r="O132" s="46">
        <f t="shared" si="9"/>
        <v>0</v>
      </c>
      <c r="P132" s="45">
        <f t="shared" si="10"/>
        <v>0</v>
      </c>
      <c r="Q132" s="44">
        <f t="shared" si="11"/>
        <v>0</v>
      </c>
      <c r="R132" s="41"/>
    </row>
    <row r="133" spans="1:18" s="11" customFormat="1" ht="15.75" hidden="1" x14ac:dyDescent="0.25">
      <c r="A133" s="18"/>
      <c r="B133" s="19"/>
      <c r="C133" s="18"/>
      <c r="D133" s="19"/>
      <c r="E133" s="18"/>
      <c r="F133" s="18"/>
      <c r="G133" s="18"/>
      <c r="H133" s="18"/>
      <c r="I133" s="19"/>
      <c r="J133" s="19"/>
      <c r="K133" s="19"/>
      <c r="L133" s="19"/>
      <c r="M133" s="22"/>
      <c r="N133" s="22"/>
      <c r="O133" s="46">
        <f t="shared" si="9"/>
        <v>0</v>
      </c>
      <c r="P133" s="45">
        <f t="shared" si="10"/>
        <v>0</v>
      </c>
      <c r="Q133" s="44">
        <f t="shared" si="11"/>
        <v>0</v>
      </c>
      <c r="R133" s="41"/>
    </row>
    <row r="134" spans="1:18" s="11" customFormat="1" ht="15.75" hidden="1" x14ac:dyDescent="0.25">
      <c r="A134" s="18"/>
      <c r="B134" s="19"/>
      <c r="C134" s="18"/>
      <c r="D134" s="19"/>
      <c r="E134" s="18"/>
      <c r="F134" s="18"/>
      <c r="G134" s="18"/>
      <c r="H134" s="18"/>
      <c r="I134" s="19"/>
      <c r="J134" s="19"/>
      <c r="K134" s="19"/>
      <c r="L134" s="19"/>
      <c r="M134" s="22"/>
      <c r="N134" s="22"/>
      <c r="O134" s="46">
        <f t="shared" si="9"/>
        <v>0</v>
      </c>
      <c r="P134" s="45">
        <f t="shared" si="10"/>
        <v>0</v>
      </c>
      <c r="Q134" s="44">
        <f t="shared" si="11"/>
        <v>0</v>
      </c>
      <c r="R134" s="41"/>
    </row>
    <row r="135" spans="1:18" s="11" customFormat="1" ht="15.75" hidden="1" x14ac:dyDescent="0.25">
      <c r="A135" s="18"/>
      <c r="B135" s="19"/>
      <c r="C135" s="18"/>
      <c r="D135" s="19"/>
      <c r="E135" s="18"/>
      <c r="F135" s="18"/>
      <c r="G135" s="18"/>
      <c r="H135" s="18"/>
      <c r="I135" s="19"/>
      <c r="J135" s="19"/>
      <c r="K135" s="19"/>
      <c r="L135" s="19"/>
      <c r="M135" s="22"/>
      <c r="N135" s="22"/>
      <c r="O135" s="46">
        <f t="shared" si="9"/>
        <v>0</v>
      </c>
      <c r="P135" s="45">
        <f t="shared" si="10"/>
        <v>0</v>
      </c>
      <c r="Q135" s="44">
        <f t="shared" si="11"/>
        <v>0</v>
      </c>
      <c r="R135" s="41"/>
    </row>
    <row r="136" spans="1:18" s="11" customFormat="1" ht="15.75" hidden="1" x14ac:dyDescent="0.25">
      <c r="A136" s="18"/>
      <c r="B136" s="19"/>
      <c r="C136" s="18"/>
      <c r="D136" s="19"/>
      <c r="E136" s="18"/>
      <c r="F136" s="18"/>
      <c r="G136" s="18"/>
      <c r="H136" s="18"/>
      <c r="I136" s="19"/>
      <c r="J136" s="19"/>
      <c r="K136" s="19"/>
      <c r="L136" s="19"/>
      <c r="M136" s="22"/>
      <c r="N136" s="22"/>
      <c r="O136" s="46">
        <f t="shared" si="9"/>
        <v>0</v>
      </c>
      <c r="P136" s="45">
        <f t="shared" si="10"/>
        <v>0</v>
      </c>
      <c r="Q136" s="44">
        <f t="shared" si="11"/>
        <v>0</v>
      </c>
      <c r="R136" s="41"/>
    </row>
    <row r="137" spans="1:18" s="11" customFormat="1" ht="15.75" hidden="1" x14ac:dyDescent="0.25">
      <c r="A137" s="18"/>
      <c r="B137" s="19"/>
      <c r="C137" s="18"/>
      <c r="D137" s="19"/>
      <c r="E137" s="18"/>
      <c r="F137" s="18"/>
      <c r="G137" s="18"/>
      <c r="H137" s="18"/>
      <c r="I137" s="19"/>
      <c r="J137" s="19"/>
      <c r="K137" s="19"/>
      <c r="L137" s="19"/>
      <c r="M137" s="22"/>
      <c r="N137" s="22"/>
      <c r="O137" s="46">
        <f t="shared" si="9"/>
        <v>0</v>
      </c>
      <c r="P137" s="45">
        <f t="shared" si="10"/>
        <v>0</v>
      </c>
      <c r="Q137" s="44">
        <f t="shared" si="11"/>
        <v>0</v>
      </c>
      <c r="R137" s="41"/>
    </row>
    <row r="138" spans="1:18" s="11" customFormat="1" ht="15.75" hidden="1" x14ac:dyDescent="0.25">
      <c r="A138" s="18"/>
      <c r="B138" s="19"/>
      <c r="C138" s="18"/>
      <c r="D138" s="19"/>
      <c r="E138" s="18"/>
      <c r="F138" s="18"/>
      <c r="G138" s="18"/>
      <c r="H138" s="18"/>
      <c r="I138" s="19"/>
      <c r="J138" s="19"/>
      <c r="K138" s="19"/>
      <c r="L138" s="19"/>
      <c r="M138" s="22"/>
      <c r="N138" s="22"/>
      <c r="O138" s="46">
        <f t="shared" si="9"/>
        <v>0</v>
      </c>
      <c r="P138" s="45">
        <f t="shared" si="10"/>
        <v>0</v>
      </c>
      <c r="Q138" s="44">
        <f t="shared" si="11"/>
        <v>0</v>
      </c>
      <c r="R138" s="41"/>
    </row>
    <row r="139" spans="1:18" s="11" customFormat="1" ht="15.75" hidden="1" x14ac:dyDescent="0.25">
      <c r="A139" s="18"/>
      <c r="B139" s="19"/>
      <c r="C139" s="18"/>
      <c r="D139" s="19"/>
      <c r="E139" s="18"/>
      <c r="F139" s="18"/>
      <c r="G139" s="18"/>
      <c r="H139" s="18"/>
      <c r="I139" s="19"/>
      <c r="J139" s="19"/>
      <c r="K139" s="19"/>
      <c r="L139" s="19"/>
      <c r="M139" s="22"/>
      <c r="N139" s="22"/>
      <c r="O139" s="46">
        <f t="shared" si="9"/>
        <v>0</v>
      </c>
      <c r="P139" s="45">
        <f t="shared" si="10"/>
        <v>0</v>
      </c>
      <c r="Q139" s="44">
        <f t="shared" si="11"/>
        <v>0</v>
      </c>
      <c r="R139" s="41"/>
    </row>
    <row r="140" spans="1:18" s="11" customFormat="1" ht="15.75" hidden="1" x14ac:dyDescent="0.25">
      <c r="A140" s="18"/>
      <c r="B140" s="19"/>
      <c r="C140" s="18"/>
      <c r="D140" s="19"/>
      <c r="E140" s="18"/>
      <c r="F140" s="18"/>
      <c r="G140" s="18"/>
      <c r="H140" s="18"/>
      <c r="I140" s="19"/>
      <c r="J140" s="19"/>
      <c r="K140" s="19"/>
      <c r="L140" s="19"/>
      <c r="M140" s="22"/>
      <c r="N140" s="22"/>
      <c r="O140" s="46">
        <f t="shared" si="9"/>
        <v>0</v>
      </c>
      <c r="P140" s="45">
        <f t="shared" si="10"/>
        <v>0</v>
      </c>
      <c r="Q140" s="44">
        <f t="shared" si="11"/>
        <v>0</v>
      </c>
      <c r="R140" s="41"/>
    </row>
    <row r="141" spans="1:18" s="11" customFormat="1" ht="15.75" hidden="1" x14ac:dyDescent="0.25">
      <c r="A141" s="18"/>
      <c r="B141" s="19"/>
      <c r="C141" s="18"/>
      <c r="D141" s="19"/>
      <c r="E141" s="18"/>
      <c r="F141" s="18"/>
      <c r="G141" s="18"/>
      <c r="H141" s="18"/>
      <c r="I141" s="19"/>
      <c r="J141" s="19"/>
      <c r="K141" s="19"/>
      <c r="L141" s="19"/>
      <c r="M141" s="22"/>
      <c r="N141" s="22"/>
      <c r="O141" s="46">
        <f t="shared" si="9"/>
        <v>0</v>
      </c>
      <c r="P141" s="45">
        <f t="shared" si="10"/>
        <v>0</v>
      </c>
      <c r="Q141" s="44">
        <f t="shared" si="11"/>
        <v>0</v>
      </c>
      <c r="R141" s="41"/>
    </row>
    <row r="142" spans="1:18" s="11" customFormat="1" ht="15.75" hidden="1" x14ac:dyDescent="0.25">
      <c r="A142" s="18"/>
      <c r="B142" s="19"/>
      <c r="C142" s="18"/>
      <c r="D142" s="19"/>
      <c r="E142" s="18"/>
      <c r="F142" s="18"/>
      <c r="G142" s="18"/>
      <c r="H142" s="18"/>
      <c r="I142" s="19"/>
      <c r="J142" s="19"/>
      <c r="K142" s="19"/>
      <c r="L142" s="19"/>
      <c r="M142" s="22"/>
      <c r="N142" s="22"/>
      <c r="O142" s="46">
        <f t="shared" si="9"/>
        <v>0</v>
      </c>
      <c r="P142" s="45">
        <f t="shared" si="10"/>
        <v>0</v>
      </c>
      <c r="Q142" s="44">
        <f t="shared" si="11"/>
        <v>0</v>
      </c>
      <c r="R142" s="41"/>
    </row>
    <row r="143" spans="1:18" s="11" customFormat="1" ht="15.75" hidden="1" x14ac:dyDescent="0.25">
      <c r="A143" s="18"/>
      <c r="B143" s="19"/>
      <c r="C143" s="18"/>
      <c r="D143" s="19"/>
      <c r="E143" s="18"/>
      <c r="F143" s="18"/>
      <c r="G143" s="18"/>
      <c r="H143" s="18"/>
      <c r="I143" s="19"/>
      <c r="J143" s="19"/>
      <c r="K143" s="19"/>
      <c r="L143" s="19"/>
      <c r="M143" s="22"/>
      <c r="N143" s="22"/>
      <c r="O143" s="46">
        <f t="shared" si="9"/>
        <v>0</v>
      </c>
      <c r="P143" s="45">
        <f t="shared" si="10"/>
        <v>0</v>
      </c>
      <c r="Q143" s="44">
        <f t="shared" si="11"/>
        <v>0</v>
      </c>
      <c r="R143" s="41"/>
    </row>
    <row r="144" spans="1:18" s="11" customFormat="1" ht="15.75" hidden="1" x14ac:dyDescent="0.25">
      <c r="A144" s="18"/>
      <c r="B144" s="19"/>
      <c r="C144" s="18"/>
      <c r="D144" s="19"/>
      <c r="E144" s="18"/>
      <c r="F144" s="18"/>
      <c r="G144" s="18"/>
      <c r="H144" s="18"/>
      <c r="I144" s="19"/>
      <c r="J144" s="19"/>
      <c r="K144" s="19"/>
      <c r="L144" s="19"/>
      <c r="M144" s="22"/>
      <c r="N144" s="22"/>
      <c r="O144" s="46">
        <f t="shared" si="9"/>
        <v>0</v>
      </c>
      <c r="P144" s="45">
        <f t="shared" si="10"/>
        <v>0</v>
      </c>
      <c r="Q144" s="44">
        <f t="shared" si="11"/>
        <v>0</v>
      </c>
      <c r="R144" s="41"/>
    </row>
    <row r="145" spans="1:18" s="11" customFormat="1" ht="15.75" hidden="1" x14ac:dyDescent="0.25">
      <c r="A145" s="18"/>
      <c r="B145" s="19"/>
      <c r="C145" s="18"/>
      <c r="D145" s="19"/>
      <c r="E145" s="18"/>
      <c r="F145" s="18"/>
      <c r="G145" s="18"/>
      <c r="H145" s="18"/>
      <c r="I145" s="19"/>
      <c r="J145" s="19"/>
      <c r="K145" s="19"/>
      <c r="L145" s="19"/>
      <c r="M145" s="22"/>
      <c r="N145" s="22"/>
      <c r="O145" s="46">
        <f t="shared" si="9"/>
        <v>0</v>
      </c>
      <c r="P145" s="45">
        <f t="shared" si="10"/>
        <v>0</v>
      </c>
      <c r="Q145" s="44">
        <f t="shared" si="11"/>
        <v>0</v>
      </c>
      <c r="R145" s="41"/>
    </row>
    <row r="146" spans="1:18" s="11" customFormat="1" ht="15.75" hidden="1" x14ac:dyDescent="0.25">
      <c r="A146" s="18"/>
      <c r="B146" s="19"/>
      <c r="C146" s="18"/>
      <c r="D146" s="19"/>
      <c r="E146" s="18"/>
      <c r="F146" s="18"/>
      <c r="G146" s="18"/>
      <c r="H146" s="18"/>
      <c r="I146" s="19"/>
      <c r="J146" s="19"/>
      <c r="K146" s="19"/>
      <c r="L146" s="19"/>
      <c r="M146" s="22"/>
      <c r="N146" s="22"/>
      <c r="O146" s="46">
        <f t="shared" si="9"/>
        <v>0</v>
      </c>
      <c r="P146" s="45">
        <f t="shared" si="10"/>
        <v>0</v>
      </c>
      <c r="Q146" s="44">
        <f t="shared" si="11"/>
        <v>0</v>
      </c>
      <c r="R146" s="41"/>
    </row>
    <row r="147" spans="1:18" s="11" customFormat="1" ht="15.75" hidden="1" x14ac:dyDescent="0.25">
      <c r="A147" s="18"/>
      <c r="B147" s="19"/>
      <c r="C147" s="18"/>
      <c r="D147" s="19"/>
      <c r="E147" s="18"/>
      <c r="F147" s="18"/>
      <c r="G147" s="18"/>
      <c r="H147" s="18"/>
      <c r="I147" s="19"/>
      <c r="J147" s="19"/>
      <c r="K147" s="19"/>
      <c r="L147" s="19"/>
      <c r="M147" s="22"/>
      <c r="N147" s="22"/>
      <c r="O147" s="46">
        <f t="shared" si="9"/>
        <v>0</v>
      </c>
      <c r="P147" s="45">
        <f t="shared" si="10"/>
        <v>0</v>
      </c>
      <c r="Q147" s="44">
        <f t="shared" si="11"/>
        <v>0</v>
      </c>
      <c r="R147" s="41"/>
    </row>
    <row r="148" spans="1:18" s="11" customFormat="1" ht="15.75" hidden="1" x14ac:dyDescent="0.25">
      <c r="A148" s="18"/>
      <c r="B148" s="19"/>
      <c r="C148" s="18"/>
      <c r="D148" s="19"/>
      <c r="E148" s="18"/>
      <c r="F148" s="18"/>
      <c r="G148" s="18"/>
      <c r="H148" s="18"/>
      <c r="I148" s="19"/>
      <c r="J148" s="19"/>
      <c r="K148" s="19"/>
      <c r="L148" s="19"/>
      <c r="M148" s="22"/>
      <c r="N148" s="22"/>
      <c r="O148" s="46">
        <f t="shared" si="9"/>
        <v>0</v>
      </c>
      <c r="P148" s="45">
        <f t="shared" si="10"/>
        <v>0</v>
      </c>
      <c r="Q148" s="44">
        <f t="shared" si="11"/>
        <v>0</v>
      </c>
      <c r="R148" s="41"/>
    </row>
    <row r="149" spans="1:18" s="11" customFormat="1" ht="15.75" hidden="1" x14ac:dyDescent="0.25">
      <c r="A149" s="18"/>
      <c r="B149" s="19"/>
      <c r="C149" s="18"/>
      <c r="D149" s="19"/>
      <c r="E149" s="18"/>
      <c r="F149" s="18"/>
      <c r="G149" s="18"/>
      <c r="H149" s="18"/>
      <c r="I149" s="19"/>
      <c r="J149" s="19"/>
      <c r="K149" s="19"/>
      <c r="L149" s="19"/>
      <c r="M149" s="22"/>
      <c r="N149" s="22"/>
      <c r="O149" s="46">
        <f t="shared" si="9"/>
        <v>0</v>
      </c>
      <c r="P149" s="45">
        <f t="shared" si="10"/>
        <v>0</v>
      </c>
      <c r="Q149" s="44">
        <f t="shared" si="11"/>
        <v>0</v>
      </c>
      <c r="R149" s="41"/>
    </row>
    <row r="150" spans="1:18" s="11" customFormat="1" ht="15.75" hidden="1" x14ac:dyDescent="0.25">
      <c r="A150" s="18"/>
      <c r="B150" s="19"/>
      <c r="C150" s="18"/>
      <c r="D150" s="19"/>
      <c r="E150" s="18"/>
      <c r="F150" s="18"/>
      <c r="G150" s="18"/>
      <c r="H150" s="18"/>
      <c r="I150" s="19"/>
      <c r="J150" s="19"/>
      <c r="K150" s="19"/>
      <c r="L150" s="19"/>
      <c r="M150" s="22"/>
      <c r="N150" s="22"/>
      <c r="O150" s="46">
        <f t="shared" si="9"/>
        <v>0</v>
      </c>
      <c r="P150" s="45">
        <f t="shared" si="10"/>
        <v>0</v>
      </c>
      <c r="Q150" s="44">
        <f t="shared" si="11"/>
        <v>0</v>
      </c>
      <c r="R150" s="41"/>
    </row>
    <row r="151" spans="1:18" s="11" customFormat="1" ht="15.75" hidden="1" x14ac:dyDescent="0.25">
      <c r="A151" s="18"/>
      <c r="B151" s="19"/>
      <c r="C151" s="18"/>
      <c r="D151" s="19"/>
      <c r="E151" s="18"/>
      <c r="F151" s="18"/>
      <c r="G151" s="18"/>
      <c r="H151" s="18"/>
      <c r="I151" s="19"/>
      <c r="J151" s="19"/>
      <c r="K151" s="19"/>
      <c r="L151" s="19"/>
      <c r="M151" s="22"/>
      <c r="N151" s="22"/>
      <c r="O151" s="46">
        <f t="shared" si="9"/>
        <v>0</v>
      </c>
      <c r="P151" s="45">
        <f t="shared" si="10"/>
        <v>0</v>
      </c>
      <c r="Q151" s="44">
        <f t="shared" si="11"/>
        <v>0</v>
      </c>
      <c r="R151" s="41"/>
    </row>
    <row r="152" spans="1:18" s="11" customFormat="1" ht="15.75" hidden="1" x14ac:dyDescent="0.25">
      <c r="A152" s="18"/>
      <c r="B152" s="19"/>
      <c r="C152" s="18"/>
      <c r="D152" s="19"/>
      <c r="E152" s="18"/>
      <c r="F152" s="18"/>
      <c r="G152" s="18"/>
      <c r="H152" s="18"/>
      <c r="I152" s="19"/>
      <c r="J152" s="19"/>
      <c r="K152" s="19"/>
      <c r="L152" s="19"/>
      <c r="M152" s="22"/>
      <c r="N152" s="22"/>
      <c r="O152" s="46">
        <f t="shared" si="9"/>
        <v>0</v>
      </c>
      <c r="P152" s="45">
        <f t="shared" si="10"/>
        <v>0</v>
      </c>
      <c r="Q152" s="44">
        <f t="shared" si="11"/>
        <v>0</v>
      </c>
      <c r="R152" s="41"/>
    </row>
    <row r="153" spans="1:18" s="11" customFormat="1" ht="15.75" hidden="1" x14ac:dyDescent="0.25">
      <c r="A153" s="18"/>
      <c r="B153" s="19"/>
      <c r="C153" s="18"/>
      <c r="D153" s="19"/>
      <c r="E153" s="18"/>
      <c r="F153" s="18"/>
      <c r="G153" s="18"/>
      <c r="H153" s="18"/>
      <c r="I153" s="19"/>
      <c r="J153" s="19"/>
      <c r="K153" s="19"/>
      <c r="L153" s="19"/>
      <c r="M153" s="22"/>
      <c r="N153" s="22"/>
      <c r="O153" s="46">
        <f t="shared" si="9"/>
        <v>0</v>
      </c>
      <c r="P153" s="45">
        <f t="shared" si="10"/>
        <v>0</v>
      </c>
      <c r="Q153" s="44">
        <f t="shared" si="11"/>
        <v>0</v>
      </c>
      <c r="R153" s="41"/>
    </row>
    <row r="154" spans="1:18" s="11" customFormat="1" ht="15.75" hidden="1" x14ac:dyDescent="0.25">
      <c r="A154" s="18"/>
      <c r="B154" s="19"/>
      <c r="C154" s="18"/>
      <c r="D154" s="19"/>
      <c r="E154" s="18"/>
      <c r="F154" s="18"/>
      <c r="G154" s="18"/>
      <c r="H154" s="18"/>
      <c r="I154" s="19"/>
      <c r="J154" s="19"/>
      <c r="K154" s="19"/>
      <c r="L154" s="19"/>
      <c r="M154" s="22"/>
      <c r="N154" s="22"/>
      <c r="O154" s="46">
        <f t="shared" si="9"/>
        <v>0</v>
      </c>
      <c r="P154" s="45">
        <f t="shared" si="10"/>
        <v>0</v>
      </c>
      <c r="Q154" s="44">
        <f t="shared" si="11"/>
        <v>0</v>
      </c>
      <c r="R154" s="41"/>
    </row>
    <row r="155" spans="1:18" s="11" customFormat="1" ht="15.75" hidden="1" x14ac:dyDescent="0.25">
      <c r="A155" s="18"/>
      <c r="B155" s="19"/>
      <c r="C155" s="18"/>
      <c r="D155" s="19"/>
      <c r="E155" s="18"/>
      <c r="F155" s="18"/>
      <c r="G155" s="18"/>
      <c r="H155" s="18"/>
      <c r="I155" s="19"/>
      <c r="J155" s="19"/>
      <c r="K155" s="19"/>
      <c r="L155" s="19"/>
      <c r="M155" s="22"/>
      <c r="N155" s="22"/>
      <c r="O155" s="46">
        <f t="shared" si="9"/>
        <v>0</v>
      </c>
      <c r="P155" s="45">
        <f t="shared" si="10"/>
        <v>0</v>
      </c>
      <c r="Q155" s="44">
        <f t="shared" si="11"/>
        <v>0</v>
      </c>
      <c r="R155" s="41"/>
    </row>
    <row r="156" spans="1:18" s="11" customFormat="1" ht="15.75" hidden="1" x14ac:dyDescent="0.25">
      <c r="A156" s="18"/>
      <c r="B156" s="19"/>
      <c r="C156" s="18"/>
      <c r="D156" s="19"/>
      <c r="E156" s="18"/>
      <c r="F156" s="18"/>
      <c r="G156" s="18"/>
      <c r="H156" s="18"/>
      <c r="I156" s="19"/>
      <c r="J156" s="19"/>
      <c r="K156" s="19"/>
      <c r="L156" s="19"/>
      <c r="M156" s="22"/>
      <c r="N156" s="22"/>
      <c r="O156" s="46">
        <f t="shared" si="9"/>
        <v>0</v>
      </c>
      <c r="P156" s="45">
        <f t="shared" si="10"/>
        <v>0</v>
      </c>
      <c r="Q156" s="44">
        <f t="shared" si="11"/>
        <v>0</v>
      </c>
      <c r="R156" s="41"/>
    </row>
    <row r="157" spans="1:18" s="11" customFormat="1" ht="15.75" hidden="1" x14ac:dyDescent="0.25">
      <c r="A157" s="18"/>
      <c r="B157" s="19"/>
      <c r="C157" s="18"/>
      <c r="D157" s="19"/>
      <c r="E157" s="18"/>
      <c r="F157" s="18"/>
      <c r="G157" s="18"/>
      <c r="H157" s="18"/>
      <c r="I157" s="19"/>
      <c r="J157" s="19"/>
      <c r="K157" s="19"/>
      <c r="L157" s="19"/>
      <c r="M157" s="22"/>
      <c r="N157" s="22"/>
      <c r="O157" s="46">
        <f t="shared" si="9"/>
        <v>0</v>
      </c>
      <c r="P157" s="45">
        <f t="shared" si="10"/>
        <v>0</v>
      </c>
      <c r="Q157" s="44">
        <f t="shared" si="11"/>
        <v>0</v>
      </c>
      <c r="R157" s="41"/>
    </row>
    <row r="158" spans="1:18" s="11" customFormat="1" ht="15.75" hidden="1" x14ac:dyDescent="0.25">
      <c r="A158" s="18"/>
      <c r="B158" s="19"/>
      <c r="C158" s="18"/>
      <c r="D158" s="19"/>
      <c r="E158" s="18"/>
      <c r="F158" s="18"/>
      <c r="G158" s="18"/>
      <c r="H158" s="18"/>
      <c r="I158" s="19"/>
      <c r="J158" s="19"/>
      <c r="K158" s="19"/>
      <c r="L158" s="19"/>
      <c r="M158" s="22"/>
      <c r="N158" s="22"/>
      <c r="O158" s="46">
        <f t="shared" si="9"/>
        <v>0</v>
      </c>
      <c r="P158" s="45">
        <f t="shared" si="10"/>
        <v>0</v>
      </c>
      <c r="Q158" s="44">
        <f t="shared" si="11"/>
        <v>0</v>
      </c>
      <c r="R158" s="41"/>
    </row>
    <row r="159" spans="1:18" s="11" customFormat="1" ht="15.75" hidden="1" x14ac:dyDescent="0.25">
      <c r="A159" s="18"/>
      <c r="B159" s="19"/>
      <c r="C159" s="18"/>
      <c r="D159" s="19"/>
      <c r="E159" s="18"/>
      <c r="F159" s="18"/>
      <c r="G159" s="18"/>
      <c r="H159" s="18"/>
      <c r="I159" s="19"/>
      <c r="J159" s="19"/>
      <c r="K159" s="19"/>
      <c r="L159" s="19"/>
      <c r="M159" s="22"/>
      <c r="N159" s="22"/>
      <c r="O159" s="46">
        <f t="shared" si="9"/>
        <v>0</v>
      </c>
      <c r="P159" s="45">
        <f t="shared" si="10"/>
        <v>0</v>
      </c>
      <c r="Q159" s="44">
        <f t="shared" si="11"/>
        <v>0</v>
      </c>
      <c r="R159" s="41"/>
    </row>
    <row r="160" spans="1:18" s="11" customFormat="1" ht="15.75" hidden="1" x14ac:dyDescent="0.25">
      <c r="A160" s="18"/>
      <c r="B160" s="19"/>
      <c r="C160" s="18"/>
      <c r="D160" s="19"/>
      <c r="E160" s="18"/>
      <c r="F160" s="18"/>
      <c r="G160" s="18"/>
      <c r="H160" s="18"/>
      <c r="I160" s="19"/>
      <c r="J160" s="19"/>
      <c r="K160" s="19"/>
      <c r="L160" s="19"/>
      <c r="M160" s="22"/>
      <c r="N160" s="22"/>
      <c r="O160" s="46">
        <f t="shared" si="9"/>
        <v>0</v>
      </c>
      <c r="P160" s="45">
        <f t="shared" si="10"/>
        <v>0</v>
      </c>
      <c r="Q160" s="44">
        <f t="shared" si="11"/>
        <v>0</v>
      </c>
      <c r="R160" s="41"/>
    </row>
    <row r="161" spans="1:18" s="11" customFormat="1" ht="15.75" hidden="1" x14ac:dyDescent="0.25">
      <c r="A161" s="18"/>
      <c r="B161" s="19"/>
      <c r="C161" s="18"/>
      <c r="D161" s="19"/>
      <c r="E161" s="18"/>
      <c r="F161" s="18"/>
      <c r="G161" s="18"/>
      <c r="H161" s="18"/>
      <c r="I161" s="19"/>
      <c r="J161" s="19"/>
      <c r="K161" s="19"/>
      <c r="L161" s="19"/>
      <c r="M161" s="22"/>
      <c r="N161" s="22"/>
      <c r="O161" s="46">
        <f t="shared" si="9"/>
        <v>0</v>
      </c>
      <c r="P161" s="45">
        <f t="shared" si="10"/>
        <v>0</v>
      </c>
      <c r="Q161" s="44">
        <f t="shared" si="11"/>
        <v>0</v>
      </c>
      <c r="R161" s="41"/>
    </row>
    <row r="162" spans="1:18" s="11" customFormat="1" ht="15.75" hidden="1" x14ac:dyDescent="0.25">
      <c r="A162" s="18"/>
      <c r="B162" s="19"/>
      <c r="C162" s="18"/>
      <c r="D162" s="19"/>
      <c r="E162" s="18"/>
      <c r="F162" s="18"/>
      <c r="G162" s="18"/>
      <c r="H162" s="18"/>
      <c r="I162" s="19"/>
      <c r="J162" s="19"/>
      <c r="K162" s="19"/>
      <c r="L162" s="19"/>
      <c r="M162" s="22"/>
      <c r="N162" s="22"/>
      <c r="O162" s="46">
        <f t="shared" si="9"/>
        <v>0</v>
      </c>
      <c r="P162" s="45">
        <f t="shared" si="10"/>
        <v>0</v>
      </c>
      <c r="Q162" s="44">
        <f t="shared" si="11"/>
        <v>0</v>
      </c>
      <c r="R162" s="41"/>
    </row>
    <row r="163" spans="1:18" s="11" customFormat="1" ht="15.75" hidden="1" x14ac:dyDescent="0.25">
      <c r="A163" s="18"/>
      <c r="B163" s="19"/>
      <c r="C163" s="18"/>
      <c r="D163" s="19"/>
      <c r="E163" s="18"/>
      <c r="F163" s="18"/>
      <c r="G163" s="18"/>
      <c r="H163" s="18"/>
      <c r="I163" s="19"/>
      <c r="J163" s="19"/>
      <c r="K163" s="19"/>
      <c r="L163" s="19"/>
      <c r="M163" s="22"/>
      <c r="N163" s="22"/>
      <c r="O163" s="46">
        <f t="shared" si="9"/>
        <v>0</v>
      </c>
      <c r="P163" s="45">
        <f t="shared" si="10"/>
        <v>0</v>
      </c>
      <c r="Q163" s="44">
        <f t="shared" si="11"/>
        <v>0</v>
      </c>
      <c r="R163" s="41"/>
    </row>
    <row r="164" spans="1:18" s="11" customFormat="1" ht="15.75" hidden="1" x14ac:dyDescent="0.25">
      <c r="A164" s="18"/>
      <c r="B164" s="19"/>
      <c r="C164" s="18"/>
      <c r="D164" s="19"/>
      <c r="E164" s="18"/>
      <c r="F164" s="18"/>
      <c r="G164" s="18"/>
      <c r="H164" s="18"/>
      <c r="I164" s="19"/>
      <c r="J164" s="19"/>
      <c r="K164" s="19"/>
      <c r="L164" s="19"/>
      <c r="M164" s="22"/>
      <c r="N164" s="22"/>
      <c r="O164" s="46">
        <f t="shared" si="9"/>
        <v>0</v>
      </c>
      <c r="P164" s="45">
        <f t="shared" si="10"/>
        <v>0</v>
      </c>
      <c r="Q164" s="44">
        <f t="shared" si="11"/>
        <v>0</v>
      </c>
      <c r="R164" s="41"/>
    </row>
    <row r="165" spans="1:18" s="11" customFormat="1" ht="15.75" hidden="1" x14ac:dyDescent="0.25">
      <c r="A165" s="18"/>
      <c r="B165" s="19"/>
      <c r="C165" s="18"/>
      <c r="D165" s="19"/>
      <c r="E165" s="18"/>
      <c r="F165" s="18"/>
      <c r="G165" s="18"/>
      <c r="H165" s="18"/>
      <c r="I165" s="19"/>
      <c r="J165" s="19"/>
      <c r="K165" s="19"/>
      <c r="L165" s="19"/>
      <c r="M165" s="22"/>
      <c r="N165" s="22"/>
      <c r="O165" s="46">
        <f t="shared" si="9"/>
        <v>0</v>
      </c>
      <c r="P165" s="45">
        <f t="shared" si="10"/>
        <v>0</v>
      </c>
      <c r="Q165" s="44">
        <f t="shared" si="11"/>
        <v>0</v>
      </c>
      <c r="R165" s="41"/>
    </row>
    <row r="166" spans="1:18" s="11" customFormat="1" ht="15.75" hidden="1" x14ac:dyDescent="0.25">
      <c r="A166" s="18"/>
      <c r="B166" s="19"/>
      <c r="C166" s="18"/>
      <c r="D166" s="19"/>
      <c r="E166" s="18"/>
      <c r="F166" s="18"/>
      <c r="G166" s="18"/>
      <c r="H166" s="18"/>
      <c r="I166" s="19"/>
      <c r="J166" s="19"/>
      <c r="K166" s="19"/>
      <c r="L166" s="19"/>
      <c r="M166" s="22"/>
      <c r="N166" s="22"/>
      <c r="O166" s="46">
        <f t="shared" si="9"/>
        <v>0</v>
      </c>
      <c r="P166" s="45">
        <f t="shared" si="10"/>
        <v>0</v>
      </c>
      <c r="Q166" s="44">
        <f t="shared" si="11"/>
        <v>0</v>
      </c>
      <c r="R166" s="41"/>
    </row>
    <row r="167" spans="1:18" s="11" customFormat="1" ht="15.75" hidden="1" x14ac:dyDescent="0.25">
      <c r="A167" s="18"/>
      <c r="B167" s="19"/>
      <c r="C167" s="18"/>
      <c r="D167" s="19"/>
      <c r="E167" s="18"/>
      <c r="F167" s="18"/>
      <c r="G167" s="18"/>
      <c r="H167" s="18"/>
      <c r="I167" s="19"/>
      <c r="J167" s="19"/>
      <c r="K167" s="19"/>
      <c r="L167" s="19"/>
      <c r="M167" s="22"/>
      <c r="N167" s="22"/>
      <c r="O167" s="46">
        <f t="shared" si="9"/>
        <v>0</v>
      </c>
      <c r="P167" s="45">
        <f t="shared" si="10"/>
        <v>0</v>
      </c>
      <c r="Q167" s="44">
        <f t="shared" si="11"/>
        <v>0</v>
      </c>
      <c r="R167" s="41"/>
    </row>
    <row r="168" spans="1:18" s="11" customFormat="1" ht="15.75" hidden="1" x14ac:dyDescent="0.25">
      <c r="A168" s="18"/>
      <c r="B168" s="19"/>
      <c r="C168" s="18"/>
      <c r="D168" s="19"/>
      <c r="E168" s="18"/>
      <c r="F168" s="18"/>
      <c r="G168" s="18"/>
      <c r="H168" s="18"/>
      <c r="I168" s="19"/>
      <c r="J168" s="19"/>
      <c r="K168" s="19"/>
      <c r="L168" s="19"/>
      <c r="M168" s="22"/>
      <c r="N168" s="22"/>
      <c r="O168" s="46">
        <f t="shared" si="9"/>
        <v>0</v>
      </c>
      <c r="P168" s="45">
        <f t="shared" si="10"/>
        <v>0</v>
      </c>
      <c r="Q168" s="44">
        <f t="shared" si="11"/>
        <v>0</v>
      </c>
      <c r="R168" s="41"/>
    </row>
    <row r="169" spans="1:18" s="11" customFormat="1" ht="15.75" hidden="1" x14ac:dyDescent="0.25">
      <c r="A169" s="18"/>
      <c r="B169" s="19"/>
      <c r="C169" s="18"/>
      <c r="D169" s="19"/>
      <c r="E169" s="18"/>
      <c r="F169" s="18"/>
      <c r="G169" s="18"/>
      <c r="H169" s="18"/>
      <c r="I169" s="19"/>
      <c r="J169" s="19"/>
      <c r="K169" s="19"/>
      <c r="L169" s="19"/>
      <c r="M169" s="22"/>
      <c r="N169" s="22"/>
      <c r="O169" s="46">
        <f t="shared" si="9"/>
        <v>0</v>
      </c>
      <c r="P169" s="45">
        <f t="shared" si="10"/>
        <v>0</v>
      </c>
      <c r="Q169" s="44">
        <f t="shared" si="11"/>
        <v>0</v>
      </c>
      <c r="R169" s="41"/>
    </row>
    <row r="170" spans="1:18" s="11" customFormat="1" ht="15.75" hidden="1" x14ac:dyDescent="0.25">
      <c r="A170" s="18"/>
      <c r="B170" s="19"/>
      <c r="C170" s="18"/>
      <c r="D170" s="19"/>
      <c r="E170" s="18"/>
      <c r="F170" s="18"/>
      <c r="G170" s="18"/>
      <c r="H170" s="18"/>
      <c r="I170" s="19"/>
      <c r="J170" s="19"/>
      <c r="K170" s="19"/>
      <c r="L170" s="19"/>
      <c r="M170" s="22"/>
      <c r="N170" s="22"/>
      <c r="O170" s="46">
        <f t="shared" si="9"/>
        <v>0</v>
      </c>
      <c r="P170" s="45">
        <f t="shared" si="10"/>
        <v>0</v>
      </c>
      <c r="Q170" s="44">
        <f t="shared" si="11"/>
        <v>0</v>
      </c>
      <c r="R170" s="41"/>
    </row>
    <row r="171" spans="1:18" s="11" customFormat="1" ht="15.75" hidden="1" x14ac:dyDescent="0.25">
      <c r="A171" s="13"/>
      <c r="B171" s="14"/>
      <c r="C171" s="13"/>
      <c r="D171" s="14"/>
      <c r="E171" s="13"/>
      <c r="F171" s="13"/>
      <c r="G171" s="13"/>
      <c r="H171" s="13"/>
      <c r="I171" s="14"/>
      <c r="J171" s="14"/>
      <c r="K171" s="14"/>
      <c r="L171" s="14"/>
      <c r="M171" s="22"/>
      <c r="N171" s="22"/>
      <c r="O171" s="46">
        <f t="shared" si="9"/>
        <v>0</v>
      </c>
      <c r="P171" s="45">
        <f t="shared" si="10"/>
        <v>0</v>
      </c>
      <c r="Q171" s="44">
        <f t="shared" si="11"/>
        <v>0</v>
      </c>
      <c r="R171" s="41"/>
    </row>
    <row r="172" spans="1:18" s="11" customFormat="1" ht="15.75" hidden="1" x14ac:dyDescent="0.25">
      <c r="A172" s="13"/>
      <c r="B172" s="14"/>
      <c r="C172" s="13"/>
      <c r="D172" s="14"/>
      <c r="E172" s="13"/>
      <c r="F172" s="13"/>
      <c r="G172" s="13"/>
      <c r="H172" s="13"/>
      <c r="I172" s="14"/>
      <c r="J172" s="14"/>
      <c r="K172" s="14"/>
      <c r="L172" s="14"/>
      <c r="M172" s="22"/>
      <c r="N172" s="22"/>
      <c r="O172" s="46">
        <f t="shared" si="9"/>
        <v>0</v>
      </c>
      <c r="P172" s="45">
        <f t="shared" si="10"/>
        <v>0</v>
      </c>
      <c r="Q172" s="44">
        <f t="shared" si="11"/>
        <v>0</v>
      </c>
      <c r="R172" s="41"/>
    </row>
    <row r="173" spans="1:18" s="11" customFormat="1" ht="15.75" hidden="1" x14ac:dyDescent="0.25">
      <c r="A173" s="13"/>
      <c r="B173" s="14"/>
      <c r="C173" s="13"/>
      <c r="D173" s="14"/>
      <c r="E173" s="13"/>
      <c r="F173" s="13"/>
      <c r="G173" s="13"/>
      <c r="H173" s="13"/>
      <c r="I173" s="14"/>
      <c r="J173" s="14"/>
      <c r="K173" s="14"/>
      <c r="L173" s="14"/>
      <c r="M173" s="22"/>
      <c r="N173" s="22"/>
      <c r="O173" s="46">
        <f t="shared" si="9"/>
        <v>0</v>
      </c>
      <c r="P173" s="45">
        <f t="shared" si="10"/>
        <v>0</v>
      </c>
      <c r="Q173" s="44">
        <f t="shared" si="11"/>
        <v>0</v>
      </c>
      <c r="R173" s="41"/>
    </row>
    <row r="174" spans="1:18" s="11" customFormat="1" ht="15.75" hidden="1" x14ac:dyDescent="0.25">
      <c r="A174" s="13"/>
      <c r="B174" s="14"/>
      <c r="C174" s="13"/>
      <c r="D174" s="14"/>
      <c r="E174" s="13"/>
      <c r="F174" s="13"/>
      <c r="G174" s="13"/>
      <c r="H174" s="13"/>
      <c r="I174" s="14"/>
      <c r="J174" s="14"/>
      <c r="K174" s="14"/>
      <c r="L174" s="14"/>
      <c r="M174" s="22"/>
      <c r="N174" s="22"/>
      <c r="O174" s="46">
        <f t="shared" si="9"/>
        <v>0</v>
      </c>
      <c r="P174" s="45">
        <f t="shared" si="10"/>
        <v>0</v>
      </c>
      <c r="Q174" s="44">
        <f t="shared" si="11"/>
        <v>0</v>
      </c>
      <c r="R174" s="41"/>
    </row>
    <row r="175" spans="1:18" s="11" customFormat="1" ht="15.75" hidden="1" x14ac:dyDescent="0.25">
      <c r="A175" s="13"/>
      <c r="B175" s="14"/>
      <c r="C175" s="13"/>
      <c r="D175" s="14"/>
      <c r="E175" s="13"/>
      <c r="F175" s="13"/>
      <c r="G175" s="13"/>
      <c r="H175" s="13"/>
      <c r="I175" s="14"/>
      <c r="J175" s="14"/>
      <c r="K175" s="14"/>
      <c r="L175" s="14"/>
      <c r="M175" s="22"/>
      <c r="N175" s="22"/>
      <c r="O175" s="46">
        <f t="shared" si="9"/>
        <v>0</v>
      </c>
      <c r="P175" s="45">
        <f t="shared" si="10"/>
        <v>0</v>
      </c>
      <c r="Q175" s="44">
        <f t="shared" si="11"/>
        <v>0</v>
      </c>
      <c r="R175" s="41"/>
    </row>
    <row r="176" spans="1:18" s="11" customFormat="1" ht="16.5" hidden="1" thickBot="1" x14ac:dyDescent="0.3">
      <c r="A176" s="16"/>
      <c r="B176" s="17"/>
      <c r="C176" s="16"/>
      <c r="D176" s="17"/>
      <c r="E176" s="16"/>
      <c r="F176" s="16"/>
      <c r="G176" s="16"/>
      <c r="H176" s="16"/>
      <c r="I176" s="17"/>
      <c r="J176" s="17"/>
      <c r="K176" s="17"/>
      <c r="L176" s="17"/>
      <c r="M176" s="22"/>
      <c r="N176" s="22"/>
      <c r="O176" s="46">
        <f t="shared" si="9"/>
        <v>0</v>
      </c>
      <c r="P176" s="45">
        <f t="shared" si="10"/>
        <v>0</v>
      </c>
      <c r="Q176" s="44">
        <f t="shared" si="11"/>
        <v>0</v>
      </c>
      <c r="R176" s="41"/>
    </row>
    <row r="177" spans="1:18" s="11" customFormat="1" ht="31.5" x14ac:dyDescent="0.25">
      <c r="A177" s="79" t="s">
        <v>24</v>
      </c>
      <c r="B177" s="80"/>
      <c r="C177" s="80"/>
      <c r="D177" s="80"/>
      <c r="E177" s="24" t="s">
        <v>34</v>
      </c>
      <c r="F177" s="24" t="s">
        <v>35</v>
      </c>
      <c r="G177" s="25" t="s">
        <v>36</v>
      </c>
      <c r="H177" s="28" t="s">
        <v>33</v>
      </c>
      <c r="I177" s="85" t="s">
        <v>14</v>
      </c>
      <c r="J177" s="86"/>
      <c r="K177" s="88" t="s">
        <v>37</v>
      </c>
      <c r="L177" s="86"/>
      <c r="M177" s="68" t="s">
        <v>15</v>
      </c>
      <c r="N177" s="69"/>
      <c r="O177" s="47" t="s">
        <v>58</v>
      </c>
      <c r="P177" s="48" t="s">
        <v>59</v>
      </c>
      <c r="Q177" s="49" t="s">
        <v>33</v>
      </c>
      <c r="R177" s="41"/>
    </row>
    <row r="178" spans="1:18" s="11" customFormat="1" ht="22.5" customHeight="1" thickBot="1" x14ac:dyDescent="0.3">
      <c r="A178" s="81"/>
      <c r="B178" s="82"/>
      <c r="C178" s="82"/>
      <c r="D178" s="82"/>
      <c r="E178" s="35">
        <f>SUM(O8:O176)</f>
        <v>0</v>
      </c>
      <c r="F178" s="36">
        <f>SUM(P8:P176)</f>
        <v>0</v>
      </c>
      <c r="G178" s="37">
        <f>SUM(G8:G176)</f>
        <v>0</v>
      </c>
      <c r="H178" s="38">
        <f>SUM(Q8:Q176)</f>
        <v>0</v>
      </c>
      <c r="I178" s="83"/>
      <c r="J178" s="84"/>
      <c r="K178" s="87"/>
      <c r="L178" s="84"/>
      <c r="M178" s="70"/>
      <c r="N178" s="71"/>
      <c r="O178" s="50">
        <f>SUM(O8:O176)</f>
        <v>0</v>
      </c>
      <c r="P178" s="51">
        <f>SUM(P8:P176)</f>
        <v>0</v>
      </c>
      <c r="Q178" s="52">
        <f>SUM(Q8:Q176)</f>
        <v>0</v>
      </c>
      <c r="R178" s="40"/>
    </row>
    <row r="179" spans="1:18" ht="15.75" thickBo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8" ht="15.75" x14ac:dyDescent="0.25">
      <c r="A180" s="89" t="s">
        <v>60</v>
      </c>
      <c r="B180" s="90"/>
      <c r="C180" s="90"/>
      <c r="D180" s="90"/>
      <c r="E180" s="90"/>
      <c r="F180" s="90"/>
      <c r="G180" s="58" t="s">
        <v>66</v>
      </c>
      <c r="H180" s="8"/>
      <c r="I180" s="8"/>
      <c r="J180" s="8"/>
      <c r="K180" s="8"/>
      <c r="L180" s="8"/>
      <c r="M180" s="8"/>
      <c r="N180" s="8"/>
      <c r="O180" s="8"/>
      <c r="P180" s="8"/>
    </row>
    <row r="181" spans="1:18" ht="15.75" x14ac:dyDescent="0.25">
      <c r="A181" s="91" t="s">
        <v>61</v>
      </c>
      <c r="B181" s="92"/>
      <c r="C181" s="92"/>
      <c r="D181" s="92"/>
      <c r="E181" s="92"/>
      <c r="F181" s="93"/>
      <c r="G181" s="59" t="s">
        <v>67</v>
      </c>
      <c r="H181" s="8"/>
      <c r="I181" s="8"/>
      <c r="J181" s="8"/>
      <c r="K181" s="8"/>
      <c r="L181" s="8"/>
      <c r="M181" s="8"/>
      <c r="N181" s="8"/>
      <c r="O181" s="8"/>
      <c r="P181" s="8"/>
    </row>
    <row r="182" spans="1:18" ht="15.75" x14ac:dyDescent="0.25">
      <c r="A182" s="94" t="s">
        <v>62</v>
      </c>
      <c r="B182" s="95"/>
      <c r="C182" s="95"/>
      <c r="D182" s="95"/>
      <c r="E182" s="95"/>
      <c r="F182" s="95"/>
      <c r="G182" s="60" t="s">
        <v>68</v>
      </c>
      <c r="H182" s="8"/>
      <c r="I182" s="8"/>
      <c r="J182" s="8"/>
      <c r="K182" s="8"/>
      <c r="L182" s="8"/>
      <c r="M182" s="8"/>
      <c r="N182" s="8"/>
      <c r="O182" s="8"/>
      <c r="P182" s="8"/>
    </row>
    <row r="183" spans="1:18" ht="15.75" x14ac:dyDescent="0.25">
      <c r="A183" s="94" t="s">
        <v>63</v>
      </c>
      <c r="B183" s="95"/>
      <c r="C183" s="95"/>
      <c r="D183" s="95"/>
      <c r="E183" s="95"/>
      <c r="F183" s="95"/>
      <c r="G183" s="60" t="s">
        <v>67</v>
      </c>
      <c r="H183" s="8"/>
      <c r="I183" s="8"/>
      <c r="J183" s="8"/>
      <c r="K183" s="8"/>
      <c r="L183" s="8"/>
      <c r="M183" s="8"/>
      <c r="N183" s="8"/>
      <c r="O183" s="8"/>
      <c r="P183" s="8"/>
    </row>
    <row r="184" spans="1:18" ht="15.75" x14ac:dyDescent="0.25">
      <c r="A184" s="94" t="s">
        <v>64</v>
      </c>
      <c r="B184" s="95"/>
      <c r="C184" s="95"/>
      <c r="D184" s="95"/>
      <c r="E184" s="95"/>
      <c r="F184" s="95"/>
      <c r="G184" s="60" t="s">
        <v>68</v>
      </c>
      <c r="H184" s="8"/>
      <c r="I184" s="8"/>
      <c r="J184" s="8"/>
      <c r="K184" s="8"/>
      <c r="L184" s="8"/>
      <c r="M184" s="8"/>
      <c r="N184" s="8"/>
      <c r="O184" s="8"/>
      <c r="P184" s="8"/>
    </row>
    <row r="185" spans="1:18" ht="16.5" thickBot="1" x14ac:dyDescent="0.3">
      <c r="A185" s="96" t="s">
        <v>65</v>
      </c>
      <c r="B185" s="97"/>
      <c r="C185" s="97"/>
      <c r="D185" s="97"/>
      <c r="E185" s="97"/>
      <c r="F185" s="97"/>
      <c r="G185" s="61" t="s">
        <v>69</v>
      </c>
      <c r="H185" s="8"/>
      <c r="I185" s="8"/>
      <c r="J185" s="8"/>
      <c r="K185" s="8"/>
      <c r="L185" s="8"/>
      <c r="M185" s="8"/>
      <c r="N185" s="8"/>
      <c r="O185" s="8"/>
      <c r="P185" s="8"/>
    </row>
    <row r="186" spans="1:18" x14ac:dyDescent="0.25">
      <c r="A186" s="54"/>
      <c r="B186" s="54"/>
      <c r="C186" s="54"/>
      <c r="D186" s="54"/>
      <c r="E186" s="54"/>
      <c r="F186" s="54"/>
      <c r="G186" s="54"/>
      <c r="H186" s="54"/>
      <c r="I186" s="54"/>
      <c r="J186" s="54"/>
      <c r="K186" s="54"/>
      <c r="L186" s="54"/>
      <c r="M186" s="54"/>
      <c r="N186" s="54"/>
      <c r="O186" s="54"/>
    </row>
    <row r="187" spans="1:18" x14ac:dyDescent="0.25">
      <c r="A187" s="78" t="s">
        <v>18</v>
      </c>
      <c r="B187" s="78"/>
      <c r="C187" s="78"/>
      <c r="D187" s="78"/>
      <c r="E187" s="78"/>
      <c r="F187" s="78"/>
      <c r="G187" s="78"/>
      <c r="H187" s="78"/>
      <c r="I187" s="78"/>
      <c r="J187" s="78"/>
      <c r="K187" s="78"/>
      <c r="L187" s="78"/>
      <c r="M187" s="78"/>
      <c r="N187" s="78"/>
      <c r="O187" s="78"/>
    </row>
    <row r="188" spans="1:18" x14ac:dyDescent="0.25">
      <c r="A188" s="78" t="s">
        <v>19</v>
      </c>
      <c r="B188" s="78"/>
      <c r="C188" s="78"/>
      <c r="D188" s="78"/>
      <c r="E188" s="78"/>
      <c r="F188" s="78"/>
      <c r="G188" s="78"/>
      <c r="H188" s="78"/>
      <c r="I188" s="78"/>
      <c r="J188" s="78"/>
      <c r="K188" s="78"/>
      <c r="L188" s="78"/>
      <c r="M188" s="78"/>
      <c r="N188" s="78"/>
      <c r="O188" s="78"/>
    </row>
    <row r="190" spans="1:18" ht="18.75" x14ac:dyDescent="0.3">
      <c r="A190" s="77" t="s">
        <v>16</v>
      </c>
      <c r="B190" s="77"/>
      <c r="C190" s="77"/>
      <c r="D190" s="77"/>
      <c r="E190" s="77"/>
      <c r="F190" s="77"/>
      <c r="G190" s="77"/>
      <c r="H190" s="77"/>
      <c r="I190" s="77"/>
      <c r="J190" s="77"/>
      <c r="K190" s="77"/>
      <c r="L190" s="77"/>
      <c r="M190" s="77"/>
      <c r="N190" s="77"/>
      <c r="O190" s="77"/>
    </row>
  </sheetData>
  <mergeCells count="37">
    <mergeCell ref="B6:B7"/>
    <mergeCell ref="C6:C7"/>
    <mergeCell ref="G2:Q2"/>
    <mergeCell ref="Q6:Q7"/>
    <mergeCell ref="A5:Q5"/>
    <mergeCell ref="D6:D7"/>
    <mergeCell ref="E6:F6"/>
    <mergeCell ref="G6:G7"/>
    <mergeCell ref="A1:B3"/>
    <mergeCell ref="A6:A7"/>
    <mergeCell ref="P6:P7"/>
    <mergeCell ref="O6:O7"/>
    <mergeCell ref="H6:H7"/>
    <mergeCell ref="L1:Q1"/>
    <mergeCell ref="G3:Q3"/>
    <mergeCell ref="M6:M7"/>
    <mergeCell ref="A190:O190"/>
    <mergeCell ref="A187:O187"/>
    <mergeCell ref="A188:O188"/>
    <mergeCell ref="A177:D178"/>
    <mergeCell ref="I178:J178"/>
    <mergeCell ref="I177:J177"/>
    <mergeCell ref="K178:L178"/>
    <mergeCell ref="K177:L177"/>
    <mergeCell ref="A180:F180"/>
    <mergeCell ref="A181:F181"/>
    <mergeCell ref="A182:F182"/>
    <mergeCell ref="A183:F183"/>
    <mergeCell ref="A184:F184"/>
    <mergeCell ref="A185:F185"/>
    <mergeCell ref="N6:N7"/>
    <mergeCell ref="M177:N177"/>
    <mergeCell ref="M178:N178"/>
    <mergeCell ref="I6:I7"/>
    <mergeCell ref="J6:J7"/>
    <mergeCell ref="K6:K7"/>
    <mergeCell ref="L6:L7"/>
  </mergeCells>
  <pageMargins left="0.25" right="0.25" top="0.75" bottom="0.75" header="0.3" footer="0.3"/>
  <pageSetup paperSize="9" scale="61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33"/>
  <sheetViews>
    <sheetView zoomScale="90" zoomScaleNormal="90" workbookViewId="0">
      <pane ySplit="4" topLeftCell="A5" activePane="bottomLeft" state="frozen"/>
      <selection pane="bottomLeft" sqref="A1:N2"/>
    </sheetView>
  </sheetViews>
  <sheetFormatPr defaultRowHeight="15" x14ac:dyDescent="0.25"/>
  <cols>
    <col min="1" max="1" width="6.42578125" style="1" customWidth="1"/>
    <col min="2" max="2" width="11.7109375" style="1" customWidth="1"/>
    <col min="3" max="3" width="11.42578125" style="1" bestFit="1" customWidth="1"/>
    <col min="4" max="4" width="20.140625" style="1" customWidth="1"/>
    <col min="5" max="6" width="12.85546875" style="1" customWidth="1"/>
    <col min="7" max="7" width="15.28515625" style="1" customWidth="1"/>
    <col min="8" max="8" width="18.7109375" style="1" customWidth="1"/>
    <col min="9" max="9" width="15.42578125" style="1" bestFit="1" customWidth="1"/>
    <col min="10" max="10" width="15" style="1" customWidth="1"/>
    <col min="11" max="11" width="13" style="1" bestFit="1" customWidth="1"/>
    <col min="12" max="12" width="16.140625" style="1" bestFit="1" customWidth="1"/>
    <col min="13" max="13" width="12.85546875" style="1" bestFit="1" customWidth="1"/>
    <col min="14" max="14" width="32" style="1" bestFit="1" customWidth="1"/>
    <col min="15" max="16384" width="9.140625" style="1"/>
  </cols>
  <sheetData>
    <row r="1" spans="1:14" ht="34.5" customHeight="1" x14ac:dyDescent="0.25">
      <c r="A1" s="116" t="s">
        <v>12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</row>
    <row r="2" spans="1:14" ht="0.75" customHeight="1" thickBot="1" x14ac:dyDescent="0.3">
      <c r="A2" s="117"/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spans="1:14" s="2" customFormat="1" ht="21" customHeight="1" x14ac:dyDescent="0.25">
      <c r="A3" s="107" t="s">
        <v>20</v>
      </c>
      <c r="B3" s="98" t="s">
        <v>31</v>
      </c>
      <c r="C3" s="74" t="s">
        <v>27</v>
      </c>
      <c r="D3" s="74" t="s">
        <v>2</v>
      </c>
      <c r="E3" s="104" t="s">
        <v>10</v>
      </c>
      <c r="F3" s="105"/>
      <c r="G3" s="72" t="s">
        <v>0</v>
      </c>
      <c r="H3" s="74" t="s">
        <v>30</v>
      </c>
      <c r="I3" s="72" t="s">
        <v>38</v>
      </c>
      <c r="J3" s="72" t="s">
        <v>26</v>
      </c>
      <c r="K3" s="74" t="s">
        <v>32</v>
      </c>
      <c r="L3" s="76" t="s">
        <v>28</v>
      </c>
      <c r="M3" s="114" t="s">
        <v>29</v>
      </c>
      <c r="N3" s="66" t="s">
        <v>7</v>
      </c>
    </row>
    <row r="4" spans="1:14" ht="62.25" customHeight="1" thickBot="1" x14ac:dyDescent="0.3">
      <c r="A4" s="108"/>
      <c r="B4" s="99"/>
      <c r="C4" s="75"/>
      <c r="D4" s="75"/>
      <c r="E4" s="30" t="s">
        <v>25</v>
      </c>
      <c r="F4" s="30" t="s">
        <v>9</v>
      </c>
      <c r="G4" s="73"/>
      <c r="H4" s="75"/>
      <c r="I4" s="73"/>
      <c r="J4" s="73"/>
      <c r="K4" s="75"/>
      <c r="L4" s="75"/>
      <c r="M4" s="115"/>
      <c r="N4" s="67"/>
    </row>
    <row r="5" spans="1:14" s="2" customFormat="1" ht="21" x14ac:dyDescent="0.25">
      <c r="A5" s="31">
        <v>1</v>
      </c>
      <c r="B5" s="31" t="s">
        <v>5</v>
      </c>
      <c r="C5" s="31">
        <v>16</v>
      </c>
      <c r="D5" s="31" t="s">
        <v>3</v>
      </c>
      <c r="E5" s="62">
        <v>2300</v>
      </c>
      <c r="F5" s="64">
        <v>850</v>
      </c>
      <c r="G5" s="31">
        <v>4</v>
      </c>
      <c r="H5" s="31">
        <v>1</v>
      </c>
      <c r="I5" s="31" t="s">
        <v>47</v>
      </c>
      <c r="J5" s="32" t="s">
        <v>42</v>
      </c>
      <c r="K5" s="31" t="s">
        <v>45</v>
      </c>
      <c r="L5" s="31" t="s">
        <v>39</v>
      </c>
      <c r="M5" s="32" t="s">
        <v>49</v>
      </c>
      <c r="N5" s="33" t="s">
        <v>52</v>
      </c>
    </row>
    <row r="6" spans="1:14" s="2" customFormat="1" ht="21" x14ac:dyDescent="0.25">
      <c r="A6" s="33">
        <v>2</v>
      </c>
      <c r="B6" s="33" t="s">
        <v>6</v>
      </c>
      <c r="C6" s="33">
        <v>18</v>
      </c>
      <c r="D6" s="33" t="s">
        <v>4</v>
      </c>
      <c r="E6" s="63">
        <v>850</v>
      </c>
      <c r="F6" s="65">
        <v>2300</v>
      </c>
      <c r="G6" s="33">
        <v>3</v>
      </c>
      <c r="H6" s="33">
        <v>1</v>
      </c>
      <c r="I6" s="33" t="s">
        <v>48</v>
      </c>
      <c r="J6" s="32" t="s">
        <v>42</v>
      </c>
      <c r="K6" s="31" t="s">
        <v>45</v>
      </c>
      <c r="L6" s="33" t="s">
        <v>40</v>
      </c>
      <c r="M6" s="33" t="s">
        <v>50</v>
      </c>
      <c r="N6" s="33" t="s">
        <v>53</v>
      </c>
    </row>
    <row r="7" spans="1:14" ht="30" x14ac:dyDescent="0.25">
      <c r="A7" s="33">
        <v>3</v>
      </c>
      <c r="B7" s="33" t="s">
        <v>1</v>
      </c>
      <c r="C7" s="33">
        <v>16</v>
      </c>
      <c r="D7" s="33" t="s">
        <v>8</v>
      </c>
      <c r="E7" s="63">
        <v>2440</v>
      </c>
      <c r="F7" s="65">
        <v>600</v>
      </c>
      <c r="G7" s="33">
        <v>14</v>
      </c>
      <c r="H7" s="33">
        <v>2</v>
      </c>
      <c r="I7" s="33"/>
      <c r="J7" s="34" t="s">
        <v>43</v>
      </c>
      <c r="K7" s="31" t="s">
        <v>45</v>
      </c>
      <c r="L7" s="33" t="s">
        <v>41</v>
      </c>
      <c r="M7" s="33" t="s">
        <v>51</v>
      </c>
      <c r="N7" s="33" t="s">
        <v>54</v>
      </c>
    </row>
    <row r="8" spans="1:14" ht="30.75" thickBot="1" x14ac:dyDescent="0.3">
      <c r="A8" s="33">
        <v>4</v>
      </c>
      <c r="B8" s="33" t="s">
        <v>1</v>
      </c>
      <c r="C8" s="33">
        <v>16</v>
      </c>
      <c r="D8" s="33" t="s">
        <v>8</v>
      </c>
      <c r="E8" s="63">
        <v>600</v>
      </c>
      <c r="F8" s="65">
        <v>2440</v>
      </c>
      <c r="G8" s="33">
        <v>14</v>
      </c>
      <c r="H8" s="33">
        <v>2</v>
      </c>
      <c r="I8" s="33"/>
      <c r="J8" s="34" t="s">
        <v>44</v>
      </c>
      <c r="K8" s="31" t="s">
        <v>46</v>
      </c>
      <c r="L8" s="33" t="s">
        <v>46</v>
      </c>
      <c r="M8" s="33" t="s">
        <v>51</v>
      </c>
      <c r="N8" s="33" t="s">
        <v>55</v>
      </c>
    </row>
    <row r="9" spans="1:14" ht="31.5" x14ac:dyDescent="0.25">
      <c r="A9" s="79" t="s">
        <v>24</v>
      </c>
      <c r="B9" s="80"/>
      <c r="C9" s="80"/>
      <c r="D9" s="80"/>
      <c r="E9" s="24" t="s">
        <v>34</v>
      </c>
      <c r="F9" s="24" t="s">
        <v>35</v>
      </c>
      <c r="G9" s="25" t="s">
        <v>36</v>
      </c>
      <c r="H9" s="28" t="s">
        <v>33</v>
      </c>
      <c r="I9" s="85" t="s">
        <v>14</v>
      </c>
      <c r="J9" s="86"/>
      <c r="K9" s="88" t="s">
        <v>37</v>
      </c>
      <c r="L9" s="86"/>
      <c r="M9" s="68" t="s">
        <v>15</v>
      </c>
      <c r="N9" s="69"/>
    </row>
    <row r="10" spans="1:14" ht="24" customHeight="1" thickBot="1" x14ac:dyDescent="0.3">
      <c r="A10" s="81"/>
      <c r="B10" s="82"/>
      <c r="C10" s="82"/>
      <c r="D10" s="82"/>
      <c r="E10" s="26">
        <v>54.676999999999992</v>
      </c>
      <c r="F10" s="27">
        <v>0.88656200000000007</v>
      </c>
      <c r="G10" s="23">
        <v>35</v>
      </c>
      <c r="H10" s="29">
        <v>664.92149999999992</v>
      </c>
      <c r="I10" s="120" t="s">
        <v>21</v>
      </c>
      <c r="J10" s="121"/>
      <c r="K10" s="122" t="s">
        <v>56</v>
      </c>
      <c r="L10" s="123"/>
      <c r="M10" s="124" t="s">
        <v>57</v>
      </c>
      <c r="N10" s="125"/>
    </row>
    <row r="11" spans="1:14" ht="22.5" customHeight="1" x14ac:dyDescent="0.25">
      <c r="B11" s="3"/>
    </row>
    <row r="12" spans="1:14" ht="24" thickBot="1" x14ac:dyDescent="0.4">
      <c r="B12" s="135" t="s">
        <v>13</v>
      </c>
      <c r="C12" s="135"/>
      <c r="D12" s="135"/>
      <c r="F12" s="6" t="s">
        <v>11</v>
      </c>
      <c r="H12" s="6" t="s">
        <v>11</v>
      </c>
    </row>
    <row r="13" spans="1:14" ht="24" customHeight="1" x14ac:dyDescent="0.35">
      <c r="B13" s="126" t="s">
        <v>79</v>
      </c>
      <c r="C13" s="127"/>
      <c r="D13" s="128"/>
      <c r="F13" s="5"/>
      <c r="G13" s="5"/>
      <c r="H13" s="5"/>
    </row>
    <row r="14" spans="1:14" ht="15" customHeight="1" x14ac:dyDescent="0.25">
      <c r="B14" s="129"/>
      <c r="C14" s="130"/>
      <c r="D14" s="131"/>
      <c r="E14" s="4"/>
      <c r="F14" s="4"/>
      <c r="G14" s="4"/>
      <c r="H14" s="4"/>
    </row>
    <row r="15" spans="1:14" ht="15" customHeight="1" x14ac:dyDescent="0.25">
      <c r="B15" s="129"/>
      <c r="C15" s="130"/>
      <c r="D15" s="131"/>
      <c r="E15" s="4"/>
      <c r="F15" s="4"/>
      <c r="G15" s="4"/>
      <c r="H15" s="4"/>
    </row>
    <row r="16" spans="1:14" ht="15" customHeight="1" x14ac:dyDescent="0.25">
      <c r="B16" s="129"/>
      <c r="C16" s="130"/>
      <c r="D16" s="131"/>
      <c r="E16" s="4"/>
      <c r="F16" s="4"/>
      <c r="G16" s="4"/>
      <c r="H16" s="4"/>
    </row>
    <row r="17" spans="1:12" ht="15" customHeight="1" x14ac:dyDescent="0.25">
      <c r="B17" s="129"/>
      <c r="C17" s="130"/>
      <c r="D17" s="131"/>
      <c r="E17" s="4"/>
      <c r="F17" s="4"/>
      <c r="G17" s="4"/>
      <c r="H17" s="4"/>
    </row>
    <row r="18" spans="1:12" ht="15" customHeight="1" x14ac:dyDescent="0.25">
      <c r="B18" s="129"/>
      <c r="C18" s="130"/>
      <c r="D18" s="131"/>
      <c r="E18" s="4"/>
      <c r="F18" s="4"/>
      <c r="G18" s="4"/>
      <c r="H18" s="4"/>
    </row>
    <row r="19" spans="1:12" ht="15" customHeight="1" x14ac:dyDescent="0.25">
      <c r="B19" s="129"/>
      <c r="C19" s="130"/>
      <c r="D19" s="131"/>
      <c r="E19" s="4"/>
      <c r="F19" s="4"/>
      <c r="G19" s="4"/>
      <c r="H19" s="4"/>
    </row>
    <row r="20" spans="1:12" ht="15" customHeight="1" x14ac:dyDescent="0.25">
      <c r="B20" s="129"/>
      <c r="C20" s="130"/>
      <c r="D20" s="131"/>
      <c r="E20" s="4"/>
      <c r="F20" s="4"/>
      <c r="G20" s="4"/>
      <c r="H20" s="4"/>
    </row>
    <row r="21" spans="1:12" ht="15" customHeight="1" x14ac:dyDescent="0.25">
      <c r="B21" s="129"/>
      <c r="C21" s="130"/>
      <c r="D21" s="131"/>
      <c r="E21" s="4"/>
      <c r="F21" s="4"/>
      <c r="G21" s="4"/>
      <c r="H21" s="4"/>
    </row>
    <row r="22" spans="1:12" ht="15" customHeight="1" x14ac:dyDescent="0.25">
      <c r="B22" s="129"/>
      <c r="C22" s="130"/>
      <c r="D22" s="131"/>
      <c r="E22" s="4"/>
      <c r="F22" s="4"/>
      <c r="G22" s="4"/>
      <c r="H22" s="4"/>
    </row>
    <row r="23" spans="1:12" ht="15" customHeight="1" thickBot="1" x14ac:dyDescent="0.3">
      <c r="B23" s="132"/>
      <c r="C23" s="133"/>
      <c r="D23" s="134"/>
      <c r="E23" s="4"/>
      <c r="F23" s="4"/>
      <c r="G23" s="4"/>
      <c r="H23" s="4"/>
    </row>
    <row r="24" spans="1:12" ht="15.75" customHeight="1" x14ac:dyDescent="0.25">
      <c r="B24" s="3"/>
      <c r="E24" s="4"/>
      <c r="F24" s="4"/>
      <c r="G24" s="4"/>
      <c r="H24" s="4"/>
    </row>
    <row r="25" spans="1:12" s="7" customFormat="1" ht="18" customHeight="1" x14ac:dyDescent="0.25">
      <c r="A25" s="118" t="s">
        <v>71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</row>
    <row r="26" spans="1:12" s="7" customFormat="1" ht="18" customHeight="1" x14ac:dyDescent="0.25">
      <c r="A26" s="118" t="s">
        <v>70</v>
      </c>
      <c r="B26" s="118"/>
      <c r="C26" s="118"/>
      <c r="D26" s="118"/>
      <c r="E26" s="118"/>
      <c r="F26" s="118"/>
      <c r="G26" s="118"/>
      <c r="H26" s="118"/>
      <c r="I26" s="118"/>
      <c r="J26" s="118"/>
      <c r="K26" s="118"/>
      <c r="L26" s="118"/>
    </row>
    <row r="27" spans="1:12" customFormat="1" ht="18.75" x14ac:dyDescent="0.25">
      <c r="A27" s="118" t="s">
        <v>72</v>
      </c>
      <c r="B27" s="118"/>
      <c r="C27" s="118"/>
      <c r="D27" s="118"/>
      <c r="E27" s="118"/>
      <c r="F27" s="118"/>
      <c r="G27" s="118"/>
      <c r="H27" s="118"/>
      <c r="I27" s="118"/>
      <c r="J27" s="118"/>
      <c r="K27" s="118"/>
      <c r="L27" s="118"/>
    </row>
    <row r="28" spans="1:12" customFormat="1" ht="18.75" x14ac:dyDescent="0.25">
      <c r="A28" s="119" t="s">
        <v>73</v>
      </c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</row>
    <row r="29" spans="1:12" customFormat="1" ht="18.75" x14ac:dyDescent="0.25">
      <c r="A29" s="119" t="s">
        <v>74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</row>
    <row r="30" spans="1:12" ht="18.75" x14ac:dyDescent="0.25">
      <c r="A30" s="119" t="s">
        <v>75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</row>
    <row r="31" spans="1:12" ht="18.75" x14ac:dyDescent="0.25">
      <c r="A31" s="119" t="s">
        <v>76</v>
      </c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</row>
    <row r="32" spans="1:12" ht="18.75" x14ac:dyDescent="0.25">
      <c r="A32" s="119" t="s">
        <v>77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</row>
    <row r="33" spans="1:12" ht="18.75" x14ac:dyDescent="0.25">
      <c r="A33" s="119" t="s">
        <v>78</v>
      </c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</row>
  </sheetData>
  <mergeCells count="32">
    <mergeCell ref="A33:L33"/>
    <mergeCell ref="A32:L32"/>
    <mergeCell ref="A31:L31"/>
    <mergeCell ref="A30:L30"/>
    <mergeCell ref="A29:L29"/>
    <mergeCell ref="M9:N9"/>
    <mergeCell ref="I10:J10"/>
    <mergeCell ref="K10:L10"/>
    <mergeCell ref="M10:N10"/>
    <mergeCell ref="B13:D23"/>
    <mergeCell ref="B12:D12"/>
    <mergeCell ref="A9:D10"/>
    <mergeCell ref="A27:L27"/>
    <mergeCell ref="A28:L28"/>
    <mergeCell ref="I9:J9"/>
    <mergeCell ref="K9:L9"/>
    <mergeCell ref="N3:N4"/>
    <mergeCell ref="A1:N2"/>
    <mergeCell ref="M3:M4"/>
    <mergeCell ref="A26:L26"/>
    <mergeCell ref="A25:L25"/>
    <mergeCell ref="A3:A4"/>
    <mergeCell ref="G3:G4"/>
    <mergeCell ref="H3:H4"/>
    <mergeCell ref="I3:I4"/>
    <mergeCell ref="J3:J4"/>
    <mergeCell ref="K3:K4"/>
    <mergeCell ref="L3:L4"/>
    <mergeCell ref="D3:D4"/>
    <mergeCell ref="E3:F3"/>
    <mergeCell ref="C3:C4"/>
    <mergeCell ref="B3:B4"/>
  </mergeCells>
  <hyperlinks>
    <hyperlink ref="M10" r:id="rId1"/>
  </hyperlinks>
  <pageMargins left="0.7" right="0.7" top="0.75" bottom="0.75" header="0.3" footer="0.3"/>
  <pageSetup paperSize="9" scale="61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Заявка</vt:lpstr>
      <vt:lpstr>ОБРАЗЕЦ</vt:lpstr>
      <vt:lpstr>Заявка!Область_печати</vt:lpstr>
    </vt:vector>
  </TitlesOfParts>
  <Company>Woodstock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Назаров</dc:creator>
  <cp:lastModifiedBy>Александр Тренин</cp:lastModifiedBy>
  <cp:lastPrinted>2020-01-28T07:20:14Z</cp:lastPrinted>
  <dcterms:created xsi:type="dcterms:W3CDTF">2012-12-07T11:15:07Z</dcterms:created>
  <dcterms:modified xsi:type="dcterms:W3CDTF">2020-01-28T10:05:23Z</dcterms:modified>
</cp:coreProperties>
</file>